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336"/>
  </bookViews>
  <sheets>
    <sheet name="SIJEČANJ 2026" sheetId="1" r:id="rId1"/>
    <sheet name="VELJAČA 2026" sheetId="15" r:id="rId2"/>
    <sheet name="OŽUJAK 2026" sheetId="16" r:id="rId3"/>
    <sheet name="TRAVANJ 2026" sheetId="18" r:id="rId4"/>
    <sheet name="SVIBANJ 2026" sheetId="19" r:id="rId5"/>
    <sheet name="LIPANJ 2026" sheetId="20" r:id="rId6"/>
    <sheet name="SRPANJ 2026" sheetId="21" r:id="rId7"/>
    <sheet name="KOLOVOZ 2026" sheetId="22" r:id="rId8"/>
    <sheet name="RUJAN 2026" sheetId="23" r:id="rId9"/>
    <sheet name="LISTOPAD 2026" sheetId="24" r:id="rId10"/>
    <sheet name="STUDENI 2026" sheetId="25" r:id="rId11"/>
    <sheet name="PROSINAC 2026" sheetId="26" r:id="rId12"/>
  </sheets>
  <calcPr calcId="162913"/>
</workbook>
</file>

<file path=xl/calcChain.xml><?xml version="1.0" encoding="utf-8"?>
<calcChain xmlns="http://schemas.openxmlformats.org/spreadsheetml/2006/main">
  <c r="E42" i="26" l="1"/>
  <c r="D42" i="26"/>
  <c r="F42" i="26" s="1"/>
  <c r="E42" i="25"/>
  <c r="D42" i="25"/>
  <c r="F42" i="25" s="1"/>
  <c r="E42" i="24"/>
  <c r="D42" i="24"/>
  <c r="F42" i="24" s="1"/>
  <c r="E42" i="23"/>
  <c r="D42" i="23"/>
  <c r="F42" i="23" s="1"/>
  <c r="E42" i="22"/>
  <c r="D42" i="22"/>
  <c r="F42" i="22" s="1"/>
  <c r="E42" i="21"/>
  <c r="D42" i="21"/>
  <c r="E42" i="20"/>
  <c r="D42" i="20"/>
  <c r="E42" i="19"/>
  <c r="D42" i="19"/>
  <c r="E42" i="18"/>
  <c r="D42" i="18"/>
  <c r="F42" i="18" s="1"/>
  <c r="E42" i="16"/>
  <c r="D42" i="16"/>
  <c r="F42" i="16" s="1"/>
  <c r="E42" i="15"/>
  <c r="D42" i="15"/>
  <c r="F42" i="15" l="1"/>
  <c r="E47" i="15" s="1"/>
  <c r="F42" i="21"/>
  <c r="F42" i="20"/>
  <c r="E47" i="20" s="1"/>
  <c r="F42" i="19"/>
  <c r="E47" i="19" s="1"/>
  <c r="E47" i="22"/>
  <c r="E47" i="16"/>
  <c r="E47" i="25"/>
  <c r="E47" i="24"/>
  <c r="E47" i="23"/>
  <c r="E47" i="26"/>
  <c r="E47" i="21"/>
  <c r="E47" i="18"/>
  <c r="E42" i="1"/>
  <c r="D42" i="1" l="1"/>
  <c r="F42" i="1" l="1"/>
  <c r="E47" i="1" s="1"/>
</calcChain>
</file>

<file path=xl/sharedStrings.xml><?xml version="1.0" encoding="utf-8"?>
<sst xmlns="http://schemas.openxmlformats.org/spreadsheetml/2006/main" count="607" uniqueCount="51">
  <si>
    <t>Ime i prezime radnika:</t>
  </si>
  <si>
    <t>Adresa stanovanja:</t>
  </si>
  <si>
    <t>Adresa rada:</t>
  </si>
  <si>
    <t>IZVJEŠĆE O PRIJEĐENOJ UDALJENOSTI PRI DOLASKU NA POSAO I ODLASKU S POSLA</t>
  </si>
  <si>
    <t>Datum</t>
  </si>
  <si>
    <t>Dan</t>
  </si>
  <si>
    <t>PET</t>
  </si>
  <si>
    <t>SUB</t>
  </si>
  <si>
    <t>NED</t>
  </si>
  <si>
    <t>PON</t>
  </si>
  <si>
    <t>UTO</t>
  </si>
  <si>
    <t>SRI</t>
  </si>
  <si>
    <t>ČET</t>
  </si>
  <si>
    <t>(1+2)</t>
  </si>
  <si>
    <t>UKUPNO:</t>
  </si>
  <si>
    <t>Datum podnošenja izvješća:</t>
  </si>
  <si>
    <t>Na ime naknade troška prijevoza potražujem:</t>
  </si>
  <si>
    <t>*Za točnost i istinitost podataka iz ovog izvješća radnik jamči pod punom kaznenom i materijalnom odgovornošću.</t>
  </si>
  <si>
    <t>potpis radnika</t>
  </si>
  <si>
    <t>SVEUKUPNO:</t>
  </si>
  <si>
    <t>Broj prijeđenih kilometara pri dolasku na posao</t>
  </si>
  <si>
    <t>Broj prijeđenih kilometara pri odlasku s posla</t>
  </si>
  <si>
    <t>DAN DRŽAVNOSTI</t>
  </si>
  <si>
    <t>DAN ANTIFAŠISTIČKE BORBE</t>
  </si>
  <si>
    <t>VELIKA GOSPA</t>
  </si>
  <si>
    <t>DAN POBJEDE I DOMOVINSKE ZAHVALNOSTI</t>
  </si>
  <si>
    <t>SVI SVETI</t>
  </si>
  <si>
    <t>BOŽIĆ</t>
  </si>
  <si>
    <t>SVETI STJEPAN</t>
  </si>
  <si>
    <t>SVETA TRI KRALJA</t>
  </si>
  <si>
    <t>NOVA GODINA</t>
  </si>
  <si>
    <t>PRAZNIK RADA</t>
  </si>
  <si>
    <r>
      <t>**Udaljenost između adrese stanovanja i adrese rada utvrđuje se na temelju karte</t>
    </r>
    <r>
      <rPr>
        <b/>
        <i/>
        <u/>
        <sz val="9"/>
        <rFont val="Arial"/>
        <family val="2"/>
        <charset val="238"/>
      </rPr>
      <t xml:space="preserve"> Google Maps (https://www.google.com/maps).</t>
    </r>
  </si>
  <si>
    <t>Naknada po prijeđenom kilometru:</t>
  </si>
  <si>
    <t>OSNOVNA ŠKOLA DRENJE</t>
  </si>
  <si>
    <t>DAN SJEĆANJA NA ŽRTVU VUKOVARA</t>
  </si>
  <si>
    <t>USKRS</t>
  </si>
  <si>
    <t>USKRSNI PON</t>
  </si>
  <si>
    <t>TIJELOVO</t>
  </si>
  <si>
    <t>31.1.2026.</t>
  </si>
  <si>
    <t>28.2.2026.</t>
  </si>
  <si>
    <t>31.3.2026.</t>
  </si>
  <si>
    <t>30.4.2026.</t>
  </si>
  <si>
    <t>31.5.2026.</t>
  </si>
  <si>
    <t>30.6.2026.</t>
  </si>
  <si>
    <t>31.7.2026.</t>
  </si>
  <si>
    <t>31.8.2026.</t>
  </si>
  <si>
    <t>30.9.2026.</t>
  </si>
  <si>
    <t>31.10.2026.</t>
  </si>
  <si>
    <t>30.11.2026.</t>
  </si>
  <si>
    <t>31.12.2026.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</si>
</sst>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_-* #,##0.00\ [$€-1]_-;\-* #,##0.00\ [$€-1]_-;_-* &quot;-&quot;??\ [$€-1]_-;_-@_-"/>
    <numFmt numFmtId="165" formatCode="#,##0.00\ [$€-1];[Red]\-#,##0.00\ [$€-1]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u/>
      <sz val="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1" fillId="0" borderId="0" xfId="0" applyFont="1"/>
    <xf numFmtId="0" fontId="7" fillId="0" borderId="0" xfId="1" applyFont="1"/>
    <xf numFmtId="0" fontId="6" fillId="0" borderId="0" xfId="1" applyFo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5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3" fontId="1" fillId="2" borderId="7" xfId="0" applyNumberFormat="1" applyFont="1" applyFill="1" applyBorder="1"/>
    <xf numFmtId="0" fontId="9" fillId="0" borderId="0" xfId="1" applyFont="1"/>
    <xf numFmtId="0" fontId="10" fillId="0" borderId="0" xfId="1" applyFont="1"/>
    <xf numFmtId="0" fontId="0" fillId="0" borderId="0" xfId="0" applyFont="1"/>
    <xf numFmtId="4" fontId="0" fillId="0" borderId="7" xfId="0" applyNumberFormat="1" applyBorder="1" applyAlignment="1" applyProtection="1">
      <alignment horizontal="center" vertical="center"/>
    </xf>
    <xf numFmtId="4" fontId="0" fillId="0" borderId="4" xfId="0" applyNumberFormat="1" applyBorder="1" applyAlignment="1" applyProtection="1">
      <alignment horizontal="center" vertical="center"/>
    </xf>
    <xf numFmtId="14" fontId="13" fillId="0" borderId="7" xfId="0" applyNumberFormat="1" applyFont="1" applyBorder="1"/>
    <xf numFmtId="14" fontId="0" fillId="0" borderId="7" xfId="0" applyNumberFormat="1" applyBorder="1"/>
    <xf numFmtId="0" fontId="4" fillId="0" borderId="7" xfId="0" applyFont="1" applyBorder="1" applyAlignment="1">
      <alignment horizontal="center"/>
    </xf>
    <xf numFmtId="14" fontId="14" fillId="0" borderId="7" xfId="0" applyNumberFormat="1" applyFont="1" applyBorder="1"/>
    <xf numFmtId="0" fontId="15" fillId="0" borderId="7" xfId="0" applyFont="1" applyBorder="1" applyAlignment="1">
      <alignment horizontal="center"/>
    </xf>
    <xf numFmtId="4" fontId="13" fillId="0" borderId="7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left" vertical="center"/>
    </xf>
    <xf numFmtId="4" fontId="13" fillId="0" borderId="4" xfId="0" applyNumberFormat="1" applyFont="1" applyBorder="1" applyAlignment="1">
      <alignment horizontal="left" vertical="center"/>
    </xf>
    <xf numFmtId="4" fontId="13" fillId="0" borderId="7" xfId="0" applyNumberFormat="1" applyFont="1" applyBorder="1" applyAlignment="1" applyProtection="1">
      <alignment horizontal="center" vertical="center"/>
    </xf>
    <xf numFmtId="4" fontId="13" fillId="0" borderId="7" xfId="0" applyNumberFormat="1" applyFont="1" applyBorder="1" applyAlignment="1" applyProtection="1">
      <alignment horizontal="left" vertical="center"/>
    </xf>
    <xf numFmtId="0" fontId="0" fillId="0" borderId="0" xfId="0" applyAlignment="1">
      <alignment horizontal="right"/>
    </xf>
    <xf numFmtId="0" fontId="2" fillId="0" borderId="3" xfId="0" applyFont="1" applyBorder="1" applyAlignment="1">
      <alignment horizontal="right" vertical="center"/>
    </xf>
    <xf numFmtId="14" fontId="13" fillId="0" borderId="7" xfId="0" applyNumberFormat="1" applyFont="1" applyBorder="1" applyAlignment="1">
      <alignment horizontal="right"/>
    </xf>
    <xf numFmtId="14" fontId="0" fillId="0" borderId="4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14" fontId="14" fillId="0" borderId="7" xfId="0" applyNumberFormat="1" applyFont="1" applyBorder="1" applyAlignment="1">
      <alignment horizontal="right"/>
    </xf>
    <xf numFmtId="14" fontId="13" fillId="0" borderId="4" xfId="0" applyNumberFormat="1" applyFont="1" applyBorder="1" applyAlignment="1">
      <alignment horizontal="right"/>
    </xf>
    <xf numFmtId="1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164" fontId="1" fillId="2" borderId="0" xfId="0" applyNumberFormat="1" applyFont="1" applyFill="1" applyAlignment="1">
      <alignment horizontal="center"/>
    </xf>
    <xf numFmtId="164" fontId="1" fillId="2" borderId="1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0" fontId="17" fillId="0" borderId="4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8" fillId="0" borderId="12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0" borderId="1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</cellXfs>
  <cellStyles count="2">
    <cellStyle name="Normalno" xfId="0" builtinId="0"/>
    <cellStyle name="Obično 2 2 2 2 2" xfId="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tabSelected="1" zoomScaleNormal="100" workbookViewId="0">
      <selection activeCell="D46" sqref="D46"/>
    </sheetView>
  </sheetViews>
  <sheetFormatPr defaultRowHeight="14.4" x14ac:dyDescent="0.3"/>
  <cols>
    <col min="1" max="1" width="12.44140625" customWidth="1"/>
    <col min="2" max="2" width="13.44140625" style="28" customWidth="1"/>
    <col min="3" max="3" width="5.33203125" customWidth="1"/>
    <col min="4" max="5" width="15.6640625" customWidth="1"/>
    <col min="6" max="6" width="20.6640625" customWidth="1"/>
  </cols>
  <sheetData>
    <row r="1" spans="1:7" ht="15" customHeight="1" x14ac:dyDescent="0.3">
      <c r="A1" s="40" t="s">
        <v>34</v>
      </c>
      <c r="C1" s="50"/>
      <c r="D1" s="50"/>
      <c r="E1" s="50"/>
      <c r="F1" s="50"/>
    </row>
    <row r="2" spans="1:7" ht="20.100000000000001" customHeight="1" x14ac:dyDescent="0.35">
      <c r="A2" s="1" t="s">
        <v>0</v>
      </c>
      <c r="C2" s="54"/>
      <c r="D2" s="54"/>
      <c r="E2" s="54"/>
      <c r="F2" s="54"/>
    </row>
    <row r="3" spans="1:7" ht="20.100000000000001" customHeight="1" x14ac:dyDescent="0.3">
      <c r="A3" s="1" t="s">
        <v>1</v>
      </c>
      <c r="C3" s="55"/>
      <c r="D3" s="55"/>
      <c r="E3" s="55"/>
      <c r="F3" s="55"/>
    </row>
    <row r="4" spans="1:7" ht="20.100000000000001" customHeight="1" x14ac:dyDescent="0.3">
      <c r="A4" s="1" t="s">
        <v>2</v>
      </c>
      <c r="C4" s="55"/>
      <c r="D4" s="55"/>
      <c r="E4" s="55"/>
      <c r="F4" s="55"/>
    </row>
    <row r="6" spans="1:7" ht="15.6" x14ac:dyDescent="0.3">
      <c r="A6" s="58" t="s">
        <v>3</v>
      </c>
      <c r="B6" s="58"/>
      <c r="C6" s="58"/>
      <c r="D6" s="58"/>
      <c r="E6" s="58"/>
      <c r="F6" s="58"/>
      <c r="G6" s="58"/>
    </row>
    <row r="8" spans="1:7" ht="42" thickBot="1" x14ac:dyDescent="0.35">
      <c r="B8" s="29" t="s">
        <v>4</v>
      </c>
      <c r="C8" s="4" t="s">
        <v>5</v>
      </c>
      <c r="D8" s="5" t="s">
        <v>20</v>
      </c>
      <c r="E8" s="5" t="s">
        <v>21</v>
      </c>
    </row>
    <row r="9" spans="1:7" ht="15" thickTop="1" x14ac:dyDescent="0.3">
      <c r="B9" s="30">
        <v>46023</v>
      </c>
      <c r="C9" s="6" t="s">
        <v>12</v>
      </c>
      <c r="D9" s="23" t="s">
        <v>30</v>
      </c>
      <c r="E9" s="16"/>
    </row>
    <row r="10" spans="1:7" x14ac:dyDescent="0.3">
      <c r="B10" s="31">
        <v>46024</v>
      </c>
      <c r="C10" s="6" t="s">
        <v>6</v>
      </c>
      <c r="D10" s="11"/>
      <c r="E10" s="17"/>
    </row>
    <row r="11" spans="1:7" x14ac:dyDescent="0.3">
      <c r="B11" s="31">
        <v>46025</v>
      </c>
      <c r="C11" s="6" t="s">
        <v>7</v>
      </c>
      <c r="D11" s="17"/>
      <c r="E11" s="17"/>
    </row>
    <row r="12" spans="1:7" x14ac:dyDescent="0.3">
      <c r="B12" s="31">
        <v>46026</v>
      </c>
      <c r="C12" s="6" t="s">
        <v>8</v>
      </c>
      <c r="D12" s="17"/>
      <c r="E12" s="17"/>
    </row>
    <row r="13" spans="1:7" x14ac:dyDescent="0.3">
      <c r="B13" s="31">
        <v>46027</v>
      </c>
      <c r="C13" s="6" t="s">
        <v>9</v>
      </c>
      <c r="D13" s="17"/>
      <c r="E13" s="17"/>
    </row>
    <row r="14" spans="1:7" x14ac:dyDescent="0.3">
      <c r="B14" s="35">
        <v>46028</v>
      </c>
      <c r="C14" s="6" t="s">
        <v>10</v>
      </c>
      <c r="D14" s="27" t="s">
        <v>29</v>
      </c>
      <c r="E14" s="16"/>
    </row>
    <row r="15" spans="1:7" x14ac:dyDescent="0.3">
      <c r="B15" s="31">
        <v>46029</v>
      </c>
      <c r="C15" s="6" t="s">
        <v>11</v>
      </c>
      <c r="D15" s="17"/>
      <c r="E15" s="16"/>
    </row>
    <row r="16" spans="1:7" x14ac:dyDescent="0.3">
      <c r="B16" s="31">
        <v>46030</v>
      </c>
      <c r="C16" s="6" t="s">
        <v>12</v>
      </c>
      <c r="D16" s="17"/>
      <c r="E16" s="16"/>
    </row>
    <row r="17" spans="2:5" x14ac:dyDescent="0.3">
      <c r="B17" s="31">
        <v>46031</v>
      </c>
      <c r="C17" s="6" t="s">
        <v>6</v>
      </c>
      <c r="D17" s="17"/>
      <c r="E17" s="17"/>
    </row>
    <row r="18" spans="2:5" x14ac:dyDescent="0.3">
      <c r="B18" s="31">
        <v>46032</v>
      </c>
      <c r="C18" s="6" t="s">
        <v>7</v>
      </c>
      <c r="D18" s="17"/>
      <c r="E18" s="17"/>
    </row>
    <row r="19" spans="2:5" x14ac:dyDescent="0.3">
      <c r="B19" s="31">
        <v>46033</v>
      </c>
      <c r="C19" s="6" t="s">
        <v>8</v>
      </c>
      <c r="D19" s="17"/>
      <c r="E19" s="17"/>
    </row>
    <row r="20" spans="2:5" x14ac:dyDescent="0.3">
      <c r="B20" s="31">
        <v>46034</v>
      </c>
      <c r="C20" s="6" t="s">
        <v>9</v>
      </c>
      <c r="D20" s="17"/>
      <c r="E20" s="17"/>
    </row>
    <row r="21" spans="2:5" x14ac:dyDescent="0.3">
      <c r="B21" s="31">
        <v>46035</v>
      </c>
      <c r="C21" s="6" t="s">
        <v>10</v>
      </c>
      <c r="D21" s="17"/>
      <c r="E21" s="17"/>
    </row>
    <row r="22" spans="2:5" x14ac:dyDescent="0.3">
      <c r="B22" s="31">
        <v>46036</v>
      </c>
      <c r="C22" s="6" t="s">
        <v>11</v>
      </c>
      <c r="D22" s="17"/>
      <c r="E22" s="16"/>
    </row>
    <row r="23" spans="2:5" x14ac:dyDescent="0.3">
      <c r="B23" s="31">
        <v>46037</v>
      </c>
      <c r="C23" s="6" t="s">
        <v>12</v>
      </c>
      <c r="D23" s="17"/>
      <c r="E23" s="16"/>
    </row>
    <row r="24" spans="2:5" x14ac:dyDescent="0.3">
      <c r="B24" s="31">
        <v>46038</v>
      </c>
      <c r="C24" s="6" t="s">
        <v>6</v>
      </c>
      <c r="D24" s="17"/>
      <c r="E24" s="17"/>
    </row>
    <row r="25" spans="2:5" x14ac:dyDescent="0.3">
      <c r="B25" s="31">
        <v>46039</v>
      </c>
      <c r="C25" s="6" t="s">
        <v>7</v>
      </c>
      <c r="D25" s="17"/>
      <c r="E25" s="17"/>
    </row>
    <row r="26" spans="2:5" x14ac:dyDescent="0.3">
      <c r="B26" s="31">
        <v>46040</v>
      </c>
      <c r="C26" s="6" t="s">
        <v>8</v>
      </c>
      <c r="D26" s="17"/>
      <c r="E26" s="17"/>
    </row>
    <row r="27" spans="2:5" x14ac:dyDescent="0.3">
      <c r="B27" s="31">
        <v>46041</v>
      </c>
      <c r="C27" s="6" t="s">
        <v>9</v>
      </c>
      <c r="D27" s="17"/>
      <c r="E27" s="17"/>
    </row>
    <row r="28" spans="2:5" x14ac:dyDescent="0.3">
      <c r="B28" s="31">
        <v>46042</v>
      </c>
      <c r="C28" s="6" t="s">
        <v>10</v>
      </c>
      <c r="D28" s="17"/>
      <c r="E28" s="17"/>
    </row>
    <row r="29" spans="2:5" x14ac:dyDescent="0.3">
      <c r="B29" s="31">
        <v>46043</v>
      </c>
      <c r="C29" s="6" t="s">
        <v>11</v>
      </c>
      <c r="D29" s="17"/>
      <c r="E29" s="16"/>
    </row>
    <row r="30" spans="2:5" x14ac:dyDescent="0.3">
      <c r="B30" s="31">
        <v>46044</v>
      </c>
      <c r="C30" s="6" t="s">
        <v>12</v>
      </c>
      <c r="D30" s="17"/>
      <c r="E30" s="16"/>
    </row>
    <row r="31" spans="2:5" x14ac:dyDescent="0.3">
      <c r="B31" s="31">
        <v>46045</v>
      </c>
      <c r="C31" s="6" t="s">
        <v>6</v>
      </c>
      <c r="D31" s="17"/>
      <c r="E31" s="17"/>
    </row>
    <row r="32" spans="2:5" x14ac:dyDescent="0.3">
      <c r="B32" s="31">
        <v>46046</v>
      </c>
      <c r="C32" s="6" t="s">
        <v>7</v>
      </c>
      <c r="D32" s="17"/>
      <c r="E32" s="17"/>
    </row>
    <row r="33" spans="1:6" x14ac:dyDescent="0.3">
      <c r="B33" s="31">
        <v>46047</v>
      </c>
      <c r="C33" s="6" t="s">
        <v>8</v>
      </c>
      <c r="D33" s="17"/>
      <c r="E33" s="17"/>
    </row>
    <row r="34" spans="1:6" x14ac:dyDescent="0.3">
      <c r="B34" s="31">
        <v>46048</v>
      </c>
      <c r="C34" s="6" t="s">
        <v>9</v>
      </c>
      <c r="D34" s="17"/>
      <c r="E34" s="17"/>
    </row>
    <row r="35" spans="1:6" x14ac:dyDescent="0.3">
      <c r="B35" s="31">
        <v>46049</v>
      </c>
      <c r="C35" s="6" t="s">
        <v>10</v>
      </c>
      <c r="D35" s="17"/>
      <c r="E35" s="17"/>
    </row>
    <row r="36" spans="1:6" x14ac:dyDescent="0.3">
      <c r="B36" s="31">
        <v>46050</v>
      </c>
      <c r="C36" s="6" t="s">
        <v>11</v>
      </c>
      <c r="D36" s="17"/>
      <c r="E36" s="16"/>
    </row>
    <row r="37" spans="1:6" x14ac:dyDescent="0.3">
      <c r="B37" s="31">
        <v>46051</v>
      </c>
      <c r="C37" s="6" t="s">
        <v>12</v>
      </c>
      <c r="D37" s="17"/>
      <c r="E37" s="16"/>
    </row>
    <row r="38" spans="1:6" x14ac:dyDescent="0.3">
      <c r="B38" s="31">
        <v>46052</v>
      </c>
      <c r="C38" s="6" t="s">
        <v>6</v>
      </c>
      <c r="D38" s="17"/>
      <c r="E38" s="17"/>
    </row>
    <row r="39" spans="1:6" x14ac:dyDescent="0.3">
      <c r="B39" s="31">
        <v>46053</v>
      </c>
      <c r="C39" s="6" t="s">
        <v>7</v>
      </c>
      <c r="D39" s="17"/>
      <c r="E39" s="17"/>
    </row>
    <row r="40" spans="1:6" ht="15" thickBot="1" x14ac:dyDescent="0.35">
      <c r="B40" s="32"/>
      <c r="C40" s="7"/>
      <c r="D40" s="7"/>
      <c r="E40" s="7"/>
      <c r="F40" s="10" t="s">
        <v>19</v>
      </c>
    </row>
    <row r="41" spans="1:6" x14ac:dyDescent="0.3">
      <c r="B41" s="33"/>
      <c r="C41" s="8"/>
      <c r="D41" s="9">
        <v>1</v>
      </c>
      <c r="E41" s="9">
        <v>2</v>
      </c>
      <c r="F41" s="9" t="s">
        <v>13</v>
      </c>
    </row>
    <row r="42" spans="1:6" x14ac:dyDescent="0.3">
      <c r="B42" s="52" t="s">
        <v>14</v>
      </c>
      <c r="C42" s="53"/>
      <c r="D42" s="12">
        <f>SUM(D9:D39)</f>
        <v>0</v>
      </c>
      <c r="E42" s="12">
        <f>SUM(E9:E39)</f>
        <v>0</v>
      </c>
      <c r="F42" s="12">
        <f>D42+E42</f>
        <v>0</v>
      </c>
    </row>
    <row r="43" spans="1:6" ht="24.9" customHeight="1" x14ac:dyDescent="0.3">
      <c r="A43" s="15" t="s">
        <v>15</v>
      </c>
      <c r="D43" s="56" t="s">
        <v>39</v>
      </c>
      <c r="E43" s="57"/>
    </row>
    <row r="44" spans="1:6" ht="7.95" customHeight="1" x14ac:dyDescent="0.3">
      <c r="A44" s="15"/>
      <c r="D44" s="36"/>
      <c r="E44" s="37"/>
    </row>
    <row r="45" spans="1:6" ht="19.95" customHeight="1" x14ac:dyDescent="0.3">
      <c r="A45" s="38" t="s">
        <v>33</v>
      </c>
      <c r="D45" s="43">
        <v>0.15</v>
      </c>
    </row>
    <row r="46" spans="1:6" ht="7.95" customHeight="1" x14ac:dyDescent="0.3"/>
    <row r="47" spans="1:6" ht="19.95" customHeight="1" x14ac:dyDescent="0.3">
      <c r="A47" s="1" t="s">
        <v>16</v>
      </c>
      <c r="E47" s="44">
        <f>ROUND(F42*D45,2)</f>
        <v>0</v>
      </c>
    </row>
    <row r="49" spans="1:8" x14ac:dyDescent="0.3">
      <c r="A49" s="2"/>
      <c r="F49" s="51"/>
      <c r="G49" s="51"/>
      <c r="H49" s="51"/>
    </row>
    <row r="50" spans="1:8" x14ac:dyDescent="0.3">
      <c r="A50" s="3"/>
      <c r="F50" s="49" t="s">
        <v>18</v>
      </c>
      <c r="G50" s="49"/>
      <c r="H50" s="49"/>
    </row>
    <row r="52" spans="1:8" x14ac:dyDescent="0.3">
      <c r="A52" s="13" t="s">
        <v>17</v>
      </c>
    </row>
    <row r="53" spans="1:8" x14ac:dyDescent="0.3">
      <c r="A53" s="14" t="s">
        <v>32</v>
      </c>
    </row>
  </sheetData>
  <sheetProtection sheet="1" objects="1" scenarios="1"/>
  <protectedRanges>
    <protectedRange sqref="D45" name="Raspon9"/>
    <protectedRange sqref="C1:F1" name="Raspon7"/>
    <protectedRange sqref="D43:E44" name="Raspon5"/>
    <protectedRange sqref="C4:F4" name="Raspon3"/>
    <protectedRange sqref="C2:F2" name="Raspon1"/>
    <protectedRange sqref="C3:F3" name="Raspon2"/>
    <protectedRange sqref="D9:E39" name="Raspon4"/>
    <protectedRange sqref="A1" name="Raspon6"/>
    <protectedRange sqref="F49:H49" name="Raspon8"/>
  </protectedRanges>
  <mergeCells count="9">
    <mergeCell ref="F50:H50"/>
    <mergeCell ref="C1:F1"/>
    <mergeCell ref="F49:H49"/>
    <mergeCell ref="B42:C42"/>
    <mergeCell ref="C2:F2"/>
    <mergeCell ref="C3:F3"/>
    <mergeCell ref="C4:F4"/>
    <mergeCell ref="D43:E43"/>
    <mergeCell ref="A6:G6"/>
  </mergeCells>
  <conditionalFormatting sqref="C9:C39">
    <cfRule type="cellIs" dxfId="23" priority="3" operator="equal">
      <formula>"NED"</formula>
    </cfRule>
    <cfRule type="cellIs" dxfId="22" priority="4" operator="equal">
      <formula>"SUB"</formula>
    </cfRule>
  </conditionalFormatting>
  <dataValidations count="1">
    <dataValidation type="decimal" allowBlank="1" showInputMessage="1" showErrorMessage="1" errorTitle="GREŠKA" error="Unesi brojčanu vrijednost." sqref="E9:E39 D10:D13 D15:D39">
      <formula1>1</formula1>
      <formula2>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topLeftCell="A25" zoomScaleNormal="100" workbookViewId="0">
      <selection activeCell="D9" sqref="D9"/>
    </sheetView>
  </sheetViews>
  <sheetFormatPr defaultRowHeight="14.4" x14ac:dyDescent="0.3"/>
  <cols>
    <col min="1" max="1" width="12.44140625" customWidth="1"/>
    <col min="2" max="2" width="13.33203125" style="28" customWidth="1"/>
    <col min="3" max="3" width="5.33203125" customWidth="1"/>
    <col min="4" max="5" width="15.6640625" customWidth="1"/>
    <col min="6" max="6" width="20.6640625" customWidth="1"/>
  </cols>
  <sheetData>
    <row r="1" spans="1:7" ht="15" customHeight="1" x14ac:dyDescent="0.3">
      <c r="A1" s="41" t="s">
        <v>34</v>
      </c>
      <c r="C1" s="59"/>
      <c r="D1" s="59"/>
      <c r="E1" s="59"/>
      <c r="F1" s="59"/>
    </row>
    <row r="2" spans="1:7" ht="20.100000000000001" customHeight="1" x14ac:dyDescent="0.35">
      <c r="A2" s="1" t="s">
        <v>0</v>
      </c>
      <c r="C2" s="54"/>
      <c r="D2" s="54"/>
      <c r="E2" s="54"/>
      <c r="F2" s="54"/>
    </row>
    <row r="3" spans="1:7" ht="20.100000000000001" customHeight="1" x14ac:dyDescent="0.3">
      <c r="A3" s="1" t="s">
        <v>1</v>
      </c>
      <c r="C3" s="55"/>
      <c r="D3" s="55"/>
      <c r="E3" s="55"/>
      <c r="F3" s="55"/>
    </row>
    <row r="4" spans="1:7" ht="20.100000000000001" customHeight="1" x14ac:dyDescent="0.3">
      <c r="A4" s="1" t="s">
        <v>2</v>
      </c>
      <c r="C4" s="55"/>
      <c r="D4" s="55"/>
      <c r="E4" s="55"/>
      <c r="F4" s="55"/>
    </row>
    <row r="6" spans="1:7" ht="15.6" x14ac:dyDescent="0.3">
      <c r="A6" s="58" t="s">
        <v>3</v>
      </c>
      <c r="B6" s="58"/>
      <c r="C6" s="58"/>
      <c r="D6" s="58"/>
      <c r="E6" s="58"/>
      <c r="F6" s="58"/>
      <c r="G6" s="58"/>
    </row>
    <row r="8" spans="1:7" ht="42" thickBot="1" x14ac:dyDescent="0.35">
      <c r="B8" s="29" t="s">
        <v>4</v>
      </c>
      <c r="C8" s="4" t="s">
        <v>5</v>
      </c>
      <c r="D8" s="5" t="s">
        <v>20</v>
      </c>
      <c r="E8" s="5" t="s">
        <v>21</v>
      </c>
    </row>
    <row r="9" spans="1:7" ht="15" thickTop="1" x14ac:dyDescent="0.3">
      <c r="B9" s="21">
        <v>46296</v>
      </c>
      <c r="C9" s="22" t="s">
        <v>12</v>
      </c>
      <c r="D9" s="11"/>
      <c r="E9" s="16"/>
    </row>
    <row r="10" spans="1:7" x14ac:dyDescent="0.3">
      <c r="B10" s="21">
        <v>46297</v>
      </c>
      <c r="C10" s="22" t="s">
        <v>6</v>
      </c>
      <c r="D10" s="11"/>
      <c r="E10" s="16"/>
    </row>
    <row r="11" spans="1:7" x14ac:dyDescent="0.3">
      <c r="B11" s="21">
        <v>46298</v>
      </c>
      <c r="C11" s="22" t="s">
        <v>7</v>
      </c>
      <c r="D11" s="17"/>
      <c r="E11" s="16"/>
    </row>
    <row r="12" spans="1:7" x14ac:dyDescent="0.3">
      <c r="B12" s="21">
        <v>46299</v>
      </c>
      <c r="C12" s="22" t="s">
        <v>8</v>
      </c>
      <c r="D12" s="17"/>
      <c r="E12" s="16"/>
    </row>
    <row r="13" spans="1:7" x14ac:dyDescent="0.3">
      <c r="B13" s="21">
        <v>46300</v>
      </c>
      <c r="C13" s="22" t="s">
        <v>9</v>
      </c>
      <c r="D13" s="17"/>
      <c r="E13" s="16"/>
    </row>
    <row r="14" spans="1:7" x14ac:dyDescent="0.3">
      <c r="B14" s="21">
        <v>46301</v>
      </c>
      <c r="C14" s="22" t="s">
        <v>10</v>
      </c>
      <c r="D14" s="17"/>
      <c r="E14" s="16"/>
    </row>
    <row r="15" spans="1:7" x14ac:dyDescent="0.3">
      <c r="B15" s="21">
        <v>46302</v>
      </c>
      <c r="C15" s="22" t="s">
        <v>11</v>
      </c>
      <c r="D15" s="17"/>
      <c r="E15" s="16"/>
    </row>
    <row r="16" spans="1:7" x14ac:dyDescent="0.3">
      <c r="B16" s="21">
        <v>46303</v>
      </c>
      <c r="C16" s="22" t="s">
        <v>12</v>
      </c>
      <c r="D16" s="17"/>
      <c r="E16" s="16"/>
    </row>
    <row r="17" spans="2:5" x14ac:dyDescent="0.3">
      <c r="B17" s="21">
        <v>46304</v>
      </c>
      <c r="C17" s="22" t="s">
        <v>6</v>
      </c>
      <c r="D17" s="17"/>
      <c r="E17" s="16"/>
    </row>
    <row r="18" spans="2:5" x14ac:dyDescent="0.3">
      <c r="B18" s="21">
        <v>46305</v>
      </c>
      <c r="C18" s="22" t="s">
        <v>7</v>
      </c>
      <c r="D18" s="17"/>
      <c r="E18" s="16"/>
    </row>
    <row r="19" spans="2:5" x14ac:dyDescent="0.3">
      <c r="B19" s="21">
        <v>46306</v>
      </c>
      <c r="C19" s="22" t="s">
        <v>8</v>
      </c>
      <c r="D19" s="17"/>
      <c r="E19" s="16"/>
    </row>
    <row r="20" spans="2:5" x14ac:dyDescent="0.3">
      <c r="B20" s="21">
        <v>46307</v>
      </c>
      <c r="C20" s="22" t="s">
        <v>9</v>
      </c>
      <c r="D20" s="17"/>
      <c r="E20" s="16"/>
    </row>
    <row r="21" spans="2:5" x14ac:dyDescent="0.3">
      <c r="B21" s="21">
        <v>46308</v>
      </c>
      <c r="C21" s="22" t="s">
        <v>10</v>
      </c>
      <c r="D21" s="17"/>
      <c r="E21" s="16"/>
    </row>
    <row r="22" spans="2:5" x14ac:dyDescent="0.3">
      <c r="B22" s="21">
        <v>46309</v>
      </c>
      <c r="C22" s="22" t="s">
        <v>11</v>
      </c>
      <c r="D22" s="17"/>
      <c r="E22" s="16"/>
    </row>
    <row r="23" spans="2:5" x14ac:dyDescent="0.3">
      <c r="B23" s="21">
        <v>46310</v>
      </c>
      <c r="C23" s="22" t="s">
        <v>12</v>
      </c>
      <c r="D23" s="17"/>
      <c r="E23" s="16"/>
    </row>
    <row r="24" spans="2:5" x14ac:dyDescent="0.3">
      <c r="B24" s="21">
        <v>46311</v>
      </c>
      <c r="C24" s="22" t="s">
        <v>6</v>
      </c>
      <c r="D24" s="17"/>
      <c r="E24" s="16"/>
    </row>
    <row r="25" spans="2:5" x14ac:dyDescent="0.3">
      <c r="B25" s="21">
        <v>46312</v>
      </c>
      <c r="C25" s="22" t="s">
        <v>7</v>
      </c>
      <c r="D25" s="17"/>
      <c r="E25" s="16"/>
    </row>
    <row r="26" spans="2:5" x14ac:dyDescent="0.3">
      <c r="B26" s="21">
        <v>46313</v>
      </c>
      <c r="C26" s="22" t="s">
        <v>8</v>
      </c>
      <c r="D26" s="17"/>
      <c r="E26" s="16"/>
    </row>
    <row r="27" spans="2:5" x14ac:dyDescent="0.3">
      <c r="B27" s="21">
        <v>46314</v>
      </c>
      <c r="C27" s="22" t="s">
        <v>9</v>
      </c>
      <c r="D27" s="17"/>
      <c r="E27" s="16"/>
    </row>
    <row r="28" spans="2:5" x14ac:dyDescent="0.3">
      <c r="B28" s="21">
        <v>46315</v>
      </c>
      <c r="C28" s="22" t="s">
        <v>10</v>
      </c>
      <c r="D28" s="17"/>
      <c r="E28" s="16"/>
    </row>
    <row r="29" spans="2:5" x14ac:dyDescent="0.3">
      <c r="B29" s="21">
        <v>46316</v>
      </c>
      <c r="C29" s="22" t="s">
        <v>11</v>
      </c>
      <c r="D29" s="17"/>
      <c r="E29" s="16"/>
    </row>
    <row r="30" spans="2:5" x14ac:dyDescent="0.3">
      <c r="B30" s="21">
        <v>46317</v>
      </c>
      <c r="C30" s="22" t="s">
        <v>12</v>
      </c>
      <c r="D30" s="17"/>
      <c r="E30" s="16"/>
    </row>
    <row r="31" spans="2:5" x14ac:dyDescent="0.3">
      <c r="B31" s="21">
        <v>46318</v>
      </c>
      <c r="C31" s="22" t="s">
        <v>6</v>
      </c>
      <c r="D31" s="17"/>
      <c r="E31" s="16"/>
    </row>
    <row r="32" spans="2:5" x14ac:dyDescent="0.3">
      <c r="B32" s="21">
        <v>46319</v>
      </c>
      <c r="C32" s="22" t="s">
        <v>7</v>
      </c>
      <c r="D32" s="17"/>
      <c r="E32" s="16"/>
    </row>
    <row r="33" spans="1:6" x14ac:dyDescent="0.3">
      <c r="B33" s="21">
        <v>46320</v>
      </c>
      <c r="C33" s="22" t="s">
        <v>8</v>
      </c>
      <c r="D33" s="17"/>
      <c r="E33" s="16"/>
    </row>
    <row r="34" spans="1:6" x14ac:dyDescent="0.3">
      <c r="B34" s="21">
        <v>46321</v>
      </c>
      <c r="C34" s="22" t="s">
        <v>9</v>
      </c>
      <c r="D34" s="17"/>
      <c r="E34" s="16"/>
    </row>
    <row r="35" spans="1:6" x14ac:dyDescent="0.3">
      <c r="B35" s="21">
        <v>46322</v>
      </c>
      <c r="C35" s="22" t="s">
        <v>10</v>
      </c>
      <c r="D35" s="17"/>
      <c r="E35" s="16"/>
    </row>
    <row r="36" spans="1:6" x14ac:dyDescent="0.3">
      <c r="B36" s="21">
        <v>46323</v>
      </c>
      <c r="C36" s="22" t="s">
        <v>11</v>
      </c>
      <c r="D36" s="17"/>
      <c r="E36" s="16"/>
    </row>
    <row r="37" spans="1:6" x14ac:dyDescent="0.3">
      <c r="B37" s="21">
        <v>46324</v>
      </c>
      <c r="C37" s="22" t="s">
        <v>12</v>
      </c>
      <c r="D37" s="17"/>
      <c r="E37" s="16"/>
    </row>
    <row r="38" spans="1:6" x14ac:dyDescent="0.3">
      <c r="B38" s="21">
        <v>46325</v>
      </c>
      <c r="C38" s="22" t="s">
        <v>6</v>
      </c>
      <c r="D38" s="17"/>
      <c r="E38" s="16"/>
    </row>
    <row r="39" spans="1:6" x14ac:dyDescent="0.3">
      <c r="B39" s="21">
        <v>46326</v>
      </c>
      <c r="C39" s="22" t="s">
        <v>7</v>
      </c>
      <c r="D39" s="17"/>
      <c r="E39" s="16"/>
    </row>
    <row r="40" spans="1:6" ht="15" thickBot="1" x14ac:dyDescent="0.35">
      <c r="B40" s="32"/>
      <c r="C40" s="7"/>
      <c r="D40" s="7"/>
      <c r="E40" s="7"/>
      <c r="F40" s="10" t="s">
        <v>19</v>
      </c>
    </row>
    <row r="41" spans="1:6" x14ac:dyDescent="0.3">
      <c r="B41" s="33"/>
      <c r="C41" s="8"/>
      <c r="D41" s="9">
        <v>1</v>
      </c>
      <c r="E41" s="9">
        <v>2</v>
      </c>
      <c r="F41" s="9" t="s">
        <v>13</v>
      </c>
    </row>
    <row r="42" spans="1:6" x14ac:dyDescent="0.3">
      <c r="B42" s="52" t="s">
        <v>14</v>
      </c>
      <c r="C42" s="53"/>
      <c r="D42" s="12">
        <f>SUM(D9:D39)</f>
        <v>0</v>
      </c>
      <c r="E42" s="12">
        <f>SUM(E9:E39)</f>
        <v>0</v>
      </c>
      <c r="F42" s="12">
        <f>D42+E42</f>
        <v>0</v>
      </c>
    </row>
    <row r="43" spans="1:6" ht="24.9" customHeight="1" x14ac:dyDescent="0.3">
      <c r="A43" s="15" t="s">
        <v>15</v>
      </c>
      <c r="D43" s="56" t="s">
        <v>48</v>
      </c>
      <c r="E43" s="57"/>
    </row>
    <row r="44" spans="1:6" ht="7.95" customHeight="1" x14ac:dyDescent="0.3">
      <c r="A44" s="15"/>
      <c r="D44" s="36"/>
      <c r="E44" s="37"/>
    </row>
    <row r="45" spans="1:6" ht="19.95" customHeight="1" x14ac:dyDescent="0.3">
      <c r="A45" s="38" t="s">
        <v>33</v>
      </c>
      <c r="D45" s="45"/>
    </row>
    <row r="46" spans="1:6" ht="7.95" customHeight="1" x14ac:dyDescent="0.3"/>
    <row r="47" spans="1:6" ht="19.95" customHeight="1" x14ac:dyDescent="0.3">
      <c r="A47" s="1" t="s">
        <v>16</v>
      </c>
      <c r="E47" s="44">
        <f>ROUND(F42*D45,2)</f>
        <v>0</v>
      </c>
    </row>
    <row r="49" spans="1:8" x14ac:dyDescent="0.3">
      <c r="A49" s="2"/>
      <c r="F49" s="51"/>
      <c r="G49" s="51"/>
      <c r="H49" s="51"/>
    </row>
    <row r="50" spans="1:8" x14ac:dyDescent="0.3">
      <c r="A50" s="3"/>
      <c r="F50" s="49" t="s">
        <v>18</v>
      </c>
      <c r="G50" s="49"/>
      <c r="H50" s="49"/>
    </row>
    <row r="52" spans="1:8" x14ac:dyDescent="0.3">
      <c r="A52" s="13" t="s">
        <v>17</v>
      </c>
    </row>
    <row r="53" spans="1:8" x14ac:dyDescent="0.3">
      <c r="A53" s="14" t="s">
        <v>32</v>
      </c>
    </row>
  </sheetData>
  <sheetProtection sheet="1" objects="1" scenarios="1"/>
  <protectedRanges>
    <protectedRange sqref="D45" name="Raspon9"/>
    <protectedRange sqref="C1:F1" name="Raspon7"/>
    <protectedRange sqref="D43:E44" name="Raspon5"/>
    <protectedRange sqref="C4:F4" name="Raspon3"/>
    <protectedRange sqref="C2:F2" name="Raspon1"/>
    <protectedRange sqref="C3:F3" name="Raspon2"/>
    <protectedRange sqref="D9:E39" name="Raspon4"/>
    <protectedRange sqref="A1" name="Raspon6"/>
    <protectedRange sqref="F49:H49" name="Raspon8"/>
  </protectedRanges>
  <mergeCells count="9">
    <mergeCell ref="F50:H50"/>
    <mergeCell ref="F49:H49"/>
    <mergeCell ref="C1:F1"/>
    <mergeCell ref="C2:F2"/>
    <mergeCell ref="C3:F3"/>
    <mergeCell ref="C4:F4"/>
    <mergeCell ref="A6:G6"/>
    <mergeCell ref="B42:C42"/>
    <mergeCell ref="D43:E43"/>
  </mergeCells>
  <conditionalFormatting sqref="C9:C39">
    <cfRule type="cellIs" dxfId="5" priority="1" operator="equal">
      <formula>"NED"</formula>
    </cfRule>
    <cfRule type="cellIs" dxfId="4" priority="2" operator="equal">
      <formula>"SUB"</formula>
    </cfRule>
  </conditionalFormatting>
  <dataValidations count="1">
    <dataValidation type="decimal" allowBlank="1" showInputMessage="1" showErrorMessage="1" errorTitle="GREŠKA" error="Unesi brojčanu vrijednost." sqref="D9:E39">
      <formula1>1</formula1>
      <formula2>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topLeftCell="A25" zoomScaleNormal="100" workbookViewId="0">
      <selection activeCell="D10" sqref="D10"/>
    </sheetView>
  </sheetViews>
  <sheetFormatPr defaultRowHeight="14.4" x14ac:dyDescent="0.3"/>
  <cols>
    <col min="1" max="1" width="12.44140625" customWidth="1"/>
    <col min="2" max="2" width="13.44140625" style="28" customWidth="1"/>
    <col min="3" max="3" width="5.33203125" customWidth="1"/>
    <col min="4" max="5" width="15.6640625" customWidth="1"/>
    <col min="6" max="6" width="20.6640625" customWidth="1"/>
  </cols>
  <sheetData>
    <row r="1" spans="1:7" ht="15" customHeight="1" x14ac:dyDescent="0.3">
      <c r="A1" s="42" t="s">
        <v>34</v>
      </c>
      <c r="C1" s="59"/>
      <c r="D1" s="59"/>
      <c r="E1" s="59"/>
      <c r="F1" s="59"/>
    </row>
    <row r="2" spans="1:7" ht="20.100000000000001" customHeight="1" x14ac:dyDescent="0.35">
      <c r="A2" s="1" t="s">
        <v>0</v>
      </c>
      <c r="C2" s="54"/>
      <c r="D2" s="54"/>
      <c r="E2" s="54"/>
      <c r="F2" s="54"/>
    </row>
    <row r="3" spans="1:7" ht="20.100000000000001" customHeight="1" x14ac:dyDescent="0.3">
      <c r="A3" s="1" t="s">
        <v>1</v>
      </c>
      <c r="C3" s="55"/>
      <c r="D3" s="55"/>
      <c r="E3" s="55"/>
      <c r="F3" s="55"/>
    </row>
    <row r="4" spans="1:7" ht="20.100000000000001" customHeight="1" x14ac:dyDescent="0.3">
      <c r="A4" s="1" t="s">
        <v>2</v>
      </c>
      <c r="C4" s="55"/>
      <c r="D4" s="55"/>
      <c r="E4" s="55"/>
      <c r="F4" s="55"/>
    </row>
    <row r="6" spans="1:7" ht="15.6" x14ac:dyDescent="0.3">
      <c r="A6" s="58" t="s">
        <v>3</v>
      </c>
      <c r="B6" s="58"/>
      <c r="C6" s="58"/>
      <c r="D6" s="58"/>
      <c r="E6" s="58"/>
      <c r="F6" s="58"/>
      <c r="G6" s="58"/>
    </row>
    <row r="8" spans="1:7" ht="42" thickBot="1" x14ac:dyDescent="0.35">
      <c r="B8" s="29" t="s">
        <v>4</v>
      </c>
      <c r="C8" s="4" t="s">
        <v>5</v>
      </c>
      <c r="D8" s="5" t="s">
        <v>20</v>
      </c>
      <c r="E8" s="5" t="s">
        <v>21</v>
      </c>
    </row>
    <row r="9" spans="1:7" ht="15" thickTop="1" x14ac:dyDescent="0.3">
      <c r="B9" s="18">
        <v>46327</v>
      </c>
      <c r="C9" s="6" t="s">
        <v>8</v>
      </c>
      <c r="D9" s="23" t="s">
        <v>26</v>
      </c>
      <c r="E9" s="16"/>
    </row>
    <row r="10" spans="1:7" x14ac:dyDescent="0.3">
      <c r="B10" s="21">
        <v>46328</v>
      </c>
      <c r="C10" s="6" t="s">
        <v>9</v>
      </c>
      <c r="D10" s="11"/>
      <c r="E10" s="16"/>
    </row>
    <row r="11" spans="1:7" x14ac:dyDescent="0.3">
      <c r="B11" s="21">
        <v>46329</v>
      </c>
      <c r="C11" s="6" t="s">
        <v>10</v>
      </c>
      <c r="D11" s="17"/>
      <c r="E11" s="16"/>
    </row>
    <row r="12" spans="1:7" x14ac:dyDescent="0.3">
      <c r="B12" s="21">
        <v>46330</v>
      </c>
      <c r="C12" s="6" t="s">
        <v>11</v>
      </c>
      <c r="D12" s="17"/>
      <c r="E12" s="16"/>
    </row>
    <row r="13" spans="1:7" x14ac:dyDescent="0.3">
      <c r="B13" s="21">
        <v>46331</v>
      </c>
      <c r="C13" s="6" t="s">
        <v>12</v>
      </c>
      <c r="D13" s="17"/>
      <c r="E13" s="16"/>
    </row>
    <row r="14" spans="1:7" x14ac:dyDescent="0.3">
      <c r="B14" s="21">
        <v>46332</v>
      </c>
      <c r="C14" s="6" t="s">
        <v>6</v>
      </c>
      <c r="D14" s="17"/>
      <c r="E14" s="16"/>
    </row>
    <row r="15" spans="1:7" x14ac:dyDescent="0.3">
      <c r="B15" s="21">
        <v>46333</v>
      </c>
      <c r="C15" s="6" t="s">
        <v>7</v>
      </c>
      <c r="D15" s="17"/>
      <c r="E15" s="16"/>
    </row>
    <row r="16" spans="1:7" x14ac:dyDescent="0.3">
      <c r="B16" s="21">
        <v>46334</v>
      </c>
      <c r="C16" s="6" t="s">
        <v>8</v>
      </c>
      <c r="D16" s="17"/>
      <c r="E16" s="16"/>
    </row>
    <row r="17" spans="2:5" x14ac:dyDescent="0.3">
      <c r="B17" s="21">
        <v>46335</v>
      </c>
      <c r="C17" s="6" t="s">
        <v>9</v>
      </c>
      <c r="D17" s="17"/>
      <c r="E17" s="16"/>
    </row>
    <row r="18" spans="2:5" x14ac:dyDescent="0.3">
      <c r="B18" s="21">
        <v>46336</v>
      </c>
      <c r="C18" s="6" t="s">
        <v>10</v>
      </c>
      <c r="D18" s="17"/>
      <c r="E18" s="16"/>
    </row>
    <row r="19" spans="2:5" x14ac:dyDescent="0.3">
      <c r="B19" s="21">
        <v>46337</v>
      </c>
      <c r="C19" s="6" t="s">
        <v>11</v>
      </c>
      <c r="D19" s="17"/>
      <c r="E19" s="16"/>
    </row>
    <row r="20" spans="2:5" x14ac:dyDescent="0.3">
      <c r="B20" s="21">
        <v>46338</v>
      </c>
      <c r="C20" s="6" t="s">
        <v>12</v>
      </c>
      <c r="D20" s="17"/>
      <c r="E20" s="16"/>
    </row>
    <row r="21" spans="2:5" x14ac:dyDescent="0.3">
      <c r="B21" s="21">
        <v>46339</v>
      </c>
      <c r="C21" s="6" t="s">
        <v>6</v>
      </c>
      <c r="D21" s="17"/>
      <c r="E21" s="16"/>
    </row>
    <row r="22" spans="2:5" x14ac:dyDescent="0.3">
      <c r="B22" s="21">
        <v>46340</v>
      </c>
      <c r="C22" s="6" t="s">
        <v>7</v>
      </c>
      <c r="D22" s="17"/>
      <c r="E22" s="16"/>
    </row>
    <row r="23" spans="2:5" x14ac:dyDescent="0.3">
      <c r="B23" s="21">
        <v>46341</v>
      </c>
      <c r="C23" s="6" t="s">
        <v>8</v>
      </c>
      <c r="D23" s="17"/>
      <c r="E23" s="16"/>
    </row>
    <row r="24" spans="2:5" x14ac:dyDescent="0.3">
      <c r="B24" s="21">
        <v>46342</v>
      </c>
      <c r="C24" s="6" t="s">
        <v>9</v>
      </c>
      <c r="D24" s="17"/>
      <c r="E24" s="16"/>
    </row>
    <row r="25" spans="2:5" x14ac:dyDescent="0.3">
      <c r="B25" s="21">
        <v>46343</v>
      </c>
      <c r="C25" s="6" t="s">
        <v>10</v>
      </c>
      <c r="D25" s="17"/>
      <c r="E25" s="16"/>
    </row>
    <row r="26" spans="2:5" x14ac:dyDescent="0.3">
      <c r="B26" s="18">
        <v>46344</v>
      </c>
      <c r="C26" s="6" t="s">
        <v>11</v>
      </c>
      <c r="D26" s="24" t="s">
        <v>35</v>
      </c>
      <c r="E26" s="16"/>
    </row>
    <row r="27" spans="2:5" x14ac:dyDescent="0.3">
      <c r="B27" s="21">
        <v>46345</v>
      </c>
      <c r="C27" s="6" t="s">
        <v>12</v>
      </c>
      <c r="D27" s="17"/>
      <c r="E27" s="16"/>
    </row>
    <row r="28" spans="2:5" x14ac:dyDescent="0.3">
      <c r="B28" s="21">
        <v>46346</v>
      </c>
      <c r="C28" s="6" t="s">
        <v>6</v>
      </c>
      <c r="D28" s="17"/>
      <c r="E28" s="16"/>
    </row>
    <row r="29" spans="2:5" x14ac:dyDescent="0.3">
      <c r="B29" s="21">
        <v>46347</v>
      </c>
      <c r="C29" s="6" t="s">
        <v>7</v>
      </c>
      <c r="D29" s="17"/>
      <c r="E29" s="16"/>
    </row>
    <row r="30" spans="2:5" x14ac:dyDescent="0.3">
      <c r="B30" s="21">
        <v>46348</v>
      </c>
      <c r="C30" s="6" t="s">
        <v>8</v>
      </c>
      <c r="D30" s="17"/>
      <c r="E30" s="16"/>
    </row>
    <row r="31" spans="2:5" x14ac:dyDescent="0.3">
      <c r="B31" s="21">
        <v>46349</v>
      </c>
      <c r="C31" s="6" t="s">
        <v>9</v>
      </c>
      <c r="D31" s="17"/>
      <c r="E31" s="16"/>
    </row>
    <row r="32" spans="2:5" x14ac:dyDescent="0.3">
      <c r="B32" s="21">
        <v>46350</v>
      </c>
      <c r="C32" s="6" t="s">
        <v>10</v>
      </c>
      <c r="D32" s="17"/>
      <c r="E32" s="16"/>
    </row>
    <row r="33" spans="1:6" x14ac:dyDescent="0.3">
      <c r="B33" s="21">
        <v>46351</v>
      </c>
      <c r="C33" s="6" t="s">
        <v>11</v>
      </c>
      <c r="D33" s="17"/>
      <c r="E33" s="16"/>
    </row>
    <row r="34" spans="1:6" x14ac:dyDescent="0.3">
      <c r="B34" s="21">
        <v>46352</v>
      </c>
      <c r="C34" s="6" t="s">
        <v>12</v>
      </c>
      <c r="D34" s="17"/>
      <c r="E34" s="16"/>
    </row>
    <row r="35" spans="1:6" x14ac:dyDescent="0.3">
      <c r="B35" s="21">
        <v>46353</v>
      </c>
      <c r="C35" s="6" t="s">
        <v>6</v>
      </c>
      <c r="D35" s="17"/>
      <c r="E35" s="16"/>
    </row>
    <row r="36" spans="1:6" x14ac:dyDescent="0.3">
      <c r="B36" s="21">
        <v>46354</v>
      </c>
      <c r="C36" s="6" t="s">
        <v>7</v>
      </c>
      <c r="D36" s="17"/>
      <c r="E36" s="16"/>
    </row>
    <row r="37" spans="1:6" x14ac:dyDescent="0.3">
      <c r="B37" s="21">
        <v>46355</v>
      </c>
      <c r="C37" s="6" t="s">
        <v>8</v>
      </c>
      <c r="D37" s="17"/>
      <c r="E37" s="16"/>
    </row>
    <row r="38" spans="1:6" x14ac:dyDescent="0.3">
      <c r="B38" s="21">
        <v>46356</v>
      </c>
      <c r="C38" s="6" t="s">
        <v>9</v>
      </c>
      <c r="D38" s="17"/>
      <c r="E38" s="16"/>
    </row>
    <row r="39" spans="1:6" x14ac:dyDescent="0.3">
      <c r="B39" s="21"/>
      <c r="C39" s="6"/>
      <c r="D39" s="17"/>
      <c r="E39" s="16"/>
    </row>
    <row r="40" spans="1:6" ht="15" thickBot="1" x14ac:dyDescent="0.35">
      <c r="B40" s="32"/>
      <c r="C40" s="7"/>
      <c r="D40" s="7"/>
      <c r="E40" s="7"/>
      <c r="F40" s="10" t="s">
        <v>19</v>
      </c>
    </row>
    <row r="41" spans="1:6" x14ac:dyDescent="0.3">
      <c r="B41" s="33"/>
      <c r="C41" s="8"/>
      <c r="D41" s="9">
        <v>1</v>
      </c>
      <c r="E41" s="9">
        <v>2</v>
      </c>
      <c r="F41" s="9" t="s">
        <v>13</v>
      </c>
    </row>
    <row r="42" spans="1:6" x14ac:dyDescent="0.3">
      <c r="B42" s="52" t="s">
        <v>14</v>
      </c>
      <c r="C42" s="53"/>
      <c r="D42" s="12">
        <f>SUM(D9:D39)</f>
        <v>0</v>
      </c>
      <c r="E42" s="12">
        <f>SUM(E9:E39)</f>
        <v>0</v>
      </c>
      <c r="F42" s="12">
        <f>D42+E42</f>
        <v>0</v>
      </c>
    </row>
    <row r="43" spans="1:6" ht="24.9" customHeight="1" x14ac:dyDescent="0.3">
      <c r="A43" s="15" t="s">
        <v>15</v>
      </c>
      <c r="D43" s="56" t="s">
        <v>49</v>
      </c>
      <c r="E43" s="57"/>
    </row>
    <row r="44" spans="1:6" ht="7.95" customHeight="1" x14ac:dyDescent="0.3">
      <c r="A44" s="15"/>
      <c r="D44" s="36"/>
      <c r="E44" s="37"/>
    </row>
    <row r="45" spans="1:6" ht="19.95" customHeight="1" x14ac:dyDescent="0.3">
      <c r="A45" s="38" t="s">
        <v>33</v>
      </c>
      <c r="D45" s="45"/>
    </row>
    <row r="46" spans="1:6" ht="7.95" customHeight="1" x14ac:dyDescent="0.3"/>
    <row r="47" spans="1:6" ht="19.95" customHeight="1" x14ac:dyDescent="0.3">
      <c r="A47" s="1" t="s">
        <v>16</v>
      </c>
      <c r="E47" s="44">
        <f>ROUND(F42*D45,2)</f>
        <v>0</v>
      </c>
    </row>
    <row r="49" spans="1:8" x14ac:dyDescent="0.3">
      <c r="A49" s="2"/>
      <c r="F49" s="51"/>
      <c r="G49" s="51"/>
      <c r="H49" s="51"/>
    </row>
    <row r="50" spans="1:8" x14ac:dyDescent="0.3">
      <c r="A50" s="3"/>
      <c r="F50" s="49" t="s">
        <v>18</v>
      </c>
      <c r="G50" s="49"/>
      <c r="H50" s="49"/>
    </row>
    <row r="52" spans="1:8" x14ac:dyDescent="0.3">
      <c r="A52" s="13" t="s">
        <v>17</v>
      </c>
    </row>
    <row r="53" spans="1:8" x14ac:dyDescent="0.3">
      <c r="A53" s="14" t="s">
        <v>32</v>
      </c>
    </row>
  </sheetData>
  <sheetProtection sheet="1" objects="1" scenarios="1"/>
  <protectedRanges>
    <protectedRange sqref="D45" name="Raspon9"/>
    <protectedRange sqref="C1:F1" name="Raspon7"/>
    <protectedRange sqref="D43:E44" name="Raspon5"/>
    <protectedRange sqref="C4:F4" name="Raspon3"/>
    <protectedRange sqref="C2:F2" name="Raspon1"/>
    <protectedRange sqref="C3:F3" name="Raspon2"/>
    <protectedRange sqref="D9:E39" name="Raspon4"/>
    <protectedRange sqref="A1" name="Raspon6"/>
    <protectedRange sqref="F49:H49" name="Raspon8"/>
  </protectedRanges>
  <mergeCells count="9">
    <mergeCell ref="F50:H50"/>
    <mergeCell ref="F49:H49"/>
    <mergeCell ref="C1:F1"/>
    <mergeCell ref="C2:F2"/>
    <mergeCell ref="C3:F3"/>
    <mergeCell ref="C4:F4"/>
    <mergeCell ref="A6:G6"/>
    <mergeCell ref="B42:C42"/>
    <mergeCell ref="D43:E43"/>
  </mergeCells>
  <conditionalFormatting sqref="C9:C39">
    <cfRule type="cellIs" dxfId="3" priority="1" operator="equal">
      <formula>"NED"</formula>
    </cfRule>
    <cfRule type="cellIs" dxfId="2" priority="2" operator="equal">
      <formula>"SUB"</formula>
    </cfRule>
  </conditionalFormatting>
  <dataValidations count="1">
    <dataValidation type="decimal" allowBlank="1" showInputMessage="1" showErrorMessage="1" errorTitle="GREŠKA" error="Unesi brojčanu vrijednost." sqref="E9:E39 D9:D25 D27:D39">
      <formula1>1</formula1>
      <formula2>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zoomScaleNormal="100" workbookViewId="0">
      <selection activeCell="D44" sqref="D44"/>
    </sheetView>
  </sheetViews>
  <sheetFormatPr defaultRowHeight="14.4" x14ac:dyDescent="0.3"/>
  <cols>
    <col min="1" max="1" width="12.44140625" customWidth="1"/>
    <col min="2" max="2" width="13.44140625" style="28" customWidth="1"/>
    <col min="3" max="3" width="5.33203125" customWidth="1"/>
    <col min="4" max="5" width="15.6640625" customWidth="1"/>
    <col min="6" max="6" width="20.6640625" customWidth="1"/>
  </cols>
  <sheetData>
    <row r="1" spans="1:7" ht="15" customHeight="1" x14ac:dyDescent="0.3">
      <c r="A1" s="42" t="s">
        <v>34</v>
      </c>
      <c r="C1" s="59"/>
      <c r="D1" s="59"/>
      <c r="E1" s="59"/>
      <c r="F1" s="59"/>
    </row>
    <row r="2" spans="1:7" ht="20.100000000000001" customHeight="1" x14ac:dyDescent="0.35">
      <c r="A2" s="1" t="s">
        <v>0</v>
      </c>
      <c r="C2" s="54"/>
      <c r="D2" s="54"/>
      <c r="E2" s="54"/>
      <c r="F2" s="54"/>
    </row>
    <row r="3" spans="1:7" ht="20.100000000000001" customHeight="1" x14ac:dyDescent="0.3">
      <c r="A3" s="1" t="s">
        <v>1</v>
      </c>
      <c r="C3" s="55"/>
      <c r="D3" s="55"/>
      <c r="E3" s="55"/>
      <c r="F3" s="55"/>
    </row>
    <row r="4" spans="1:7" ht="20.100000000000001" customHeight="1" x14ac:dyDescent="0.3">
      <c r="A4" s="1" t="s">
        <v>2</v>
      </c>
      <c r="C4" s="55"/>
      <c r="D4" s="55"/>
      <c r="E4" s="55"/>
      <c r="F4" s="55"/>
    </row>
    <row r="6" spans="1:7" ht="15.6" x14ac:dyDescent="0.3">
      <c r="A6" s="58" t="s">
        <v>3</v>
      </c>
      <c r="B6" s="58"/>
      <c r="C6" s="58"/>
      <c r="D6" s="58"/>
      <c r="E6" s="58"/>
      <c r="F6" s="58"/>
      <c r="G6" s="58"/>
    </row>
    <row r="8" spans="1:7" ht="42" thickBot="1" x14ac:dyDescent="0.35">
      <c r="B8" s="29" t="s">
        <v>4</v>
      </c>
      <c r="C8" s="4" t="s">
        <v>5</v>
      </c>
      <c r="D8" s="5" t="s">
        <v>20</v>
      </c>
      <c r="E8" s="5" t="s">
        <v>21</v>
      </c>
    </row>
    <row r="9" spans="1:7" ht="15" thickTop="1" x14ac:dyDescent="0.3">
      <c r="B9" s="19">
        <v>46357</v>
      </c>
      <c r="C9" s="20" t="s">
        <v>10</v>
      </c>
      <c r="D9" s="11"/>
      <c r="E9" s="16"/>
    </row>
    <row r="10" spans="1:7" x14ac:dyDescent="0.3">
      <c r="B10" s="19">
        <v>46358</v>
      </c>
      <c r="C10" s="20" t="s">
        <v>11</v>
      </c>
      <c r="D10" s="11"/>
      <c r="E10" s="16"/>
    </row>
    <row r="11" spans="1:7" x14ac:dyDescent="0.3">
      <c r="B11" s="19">
        <v>46359</v>
      </c>
      <c r="C11" s="20" t="s">
        <v>12</v>
      </c>
      <c r="D11" s="17"/>
      <c r="E11" s="16"/>
    </row>
    <row r="12" spans="1:7" x14ac:dyDescent="0.3">
      <c r="B12" s="19">
        <v>46360</v>
      </c>
      <c r="C12" s="20" t="s">
        <v>6</v>
      </c>
      <c r="D12" s="17"/>
      <c r="E12" s="16"/>
    </row>
    <row r="13" spans="1:7" x14ac:dyDescent="0.3">
      <c r="B13" s="19">
        <v>46361</v>
      </c>
      <c r="C13" s="20" t="s">
        <v>7</v>
      </c>
      <c r="D13" s="17"/>
      <c r="E13" s="16"/>
    </row>
    <row r="14" spans="1:7" x14ac:dyDescent="0.3">
      <c r="B14" s="19">
        <v>46362</v>
      </c>
      <c r="C14" s="20" t="s">
        <v>8</v>
      </c>
      <c r="D14" s="17"/>
      <c r="E14" s="16"/>
    </row>
    <row r="15" spans="1:7" x14ac:dyDescent="0.3">
      <c r="B15" s="19">
        <v>46363</v>
      </c>
      <c r="C15" s="20" t="s">
        <v>9</v>
      </c>
      <c r="D15" s="17"/>
      <c r="E15" s="16"/>
    </row>
    <row r="16" spans="1:7" x14ac:dyDescent="0.3">
      <c r="B16" s="19">
        <v>46364</v>
      </c>
      <c r="C16" s="20" t="s">
        <v>10</v>
      </c>
      <c r="D16" s="17"/>
      <c r="E16" s="16"/>
    </row>
    <row r="17" spans="2:5" x14ac:dyDescent="0.3">
      <c r="B17" s="19">
        <v>46365</v>
      </c>
      <c r="C17" s="20" t="s">
        <v>11</v>
      </c>
      <c r="D17" s="17"/>
      <c r="E17" s="16"/>
    </row>
    <row r="18" spans="2:5" x14ac:dyDescent="0.3">
      <c r="B18" s="19">
        <v>46366</v>
      </c>
      <c r="C18" s="20" t="s">
        <v>12</v>
      </c>
      <c r="D18" s="17"/>
      <c r="E18" s="16"/>
    </row>
    <row r="19" spans="2:5" x14ac:dyDescent="0.3">
      <c r="B19" s="19">
        <v>46367</v>
      </c>
      <c r="C19" s="20" t="s">
        <v>6</v>
      </c>
      <c r="D19" s="17"/>
      <c r="E19" s="16"/>
    </row>
    <row r="20" spans="2:5" x14ac:dyDescent="0.3">
      <c r="B20" s="19">
        <v>46368</v>
      </c>
      <c r="C20" s="20" t="s">
        <v>7</v>
      </c>
      <c r="D20" s="17"/>
      <c r="E20" s="16"/>
    </row>
    <row r="21" spans="2:5" x14ac:dyDescent="0.3">
      <c r="B21" s="19">
        <v>46369</v>
      </c>
      <c r="C21" s="20" t="s">
        <v>8</v>
      </c>
      <c r="D21" s="17"/>
      <c r="E21" s="16"/>
    </row>
    <row r="22" spans="2:5" x14ac:dyDescent="0.3">
      <c r="B22" s="19">
        <v>46370</v>
      </c>
      <c r="C22" s="20" t="s">
        <v>9</v>
      </c>
      <c r="D22" s="17"/>
      <c r="E22" s="16"/>
    </row>
    <row r="23" spans="2:5" x14ac:dyDescent="0.3">
      <c r="B23" s="19">
        <v>46371</v>
      </c>
      <c r="C23" s="20" t="s">
        <v>10</v>
      </c>
      <c r="D23" s="17"/>
      <c r="E23" s="16"/>
    </row>
    <row r="24" spans="2:5" x14ac:dyDescent="0.3">
      <c r="B24" s="19">
        <v>46372</v>
      </c>
      <c r="C24" s="20" t="s">
        <v>11</v>
      </c>
      <c r="D24" s="17"/>
      <c r="E24" s="16"/>
    </row>
    <row r="25" spans="2:5" x14ac:dyDescent="0.3">
      <c r="B25" s="19">
        <v>46373</v>
      </c>
      <c r="C25" s="20" t="s">
        <v>12</v>
      </c>
      <c r="D25" s="17"/>
      <c r="E25" s="16"/>
    </row>
    <row r="26" spans="2:5" x14ac:dyDescent="0.3">
      <c r="B26" s="19">
        <v>46374</v>
      </c>
      <c r="C26" s="20" t="s">
        <v>6</v>
      </c>
      <c r="D26" s="17"/>
      <c r="E26" s="16"/>
    </row>
    <row r="27" spans="2:5" x14ac:dyDescent="0.3">
      <c r="B27" s="19">
        <v>46375</v>
      </c>
      <c r="C27" s="20" t="s">
        <v>7</v>
      </c>
      <c r="D27" s="17"/>
      <c r="E27" s="16"/>
    </row>
    <row r="28" spans="2:5" x14ac:dyDescent="0.3">
      <c r="B28" s="19">
        <v>46376</v>
      </c>
      <c r="C28" s="20" t="s">
        <v>8</v>
      </c>
      <c r="D28" s="17"/>
      <c r="E28" s="16"/>
    </row>
    <row r="29" spans="2:5" x14ac:dyDescent="0.3">
      <c r="B29" s="19">
        <v>46377</v>
      </c>
      <c r="C29" s="20" t="s">
        <v>9</v>
      </c>
      <c r="D29" s="17"/>
      <c r="E29" s="16"/>
    </row>
    <row r="30" spans="2:5" x14ac:dyDescent="0.3">
      <c r="B30" s="19">
        <v>46378</v>
      </c>
      <c r="C30" s="20" t="s">
        <v>10</v>
      </c>
      <c r="D30" s="17"/>
      <c r="E30" s="16"/>
    </row>
    <row r="31" spans="2:5" x14ac:dyDescent="0.3">
      <c r="B31" s="19">
        <v>46379</v>
      </c>
      <c r="C31" s="20" t="s">
        <v>11</v>
      </c>
      <c r="D31" s="17"/>
      <c r="E31" s="16"/>
    </row>
    <row r="32" spans="2:5" x14ac:dyDescent="0.3">
      <c r="B32" s="19">
        <v>46380</v>
      </c>
      <c r="C32" s="20" t="s">
        <v>12</v>
      </c>
      <c r="D32" s="17"/>
      <c r="E32" s="16"/>
    </row>
    <row r="33" spans="1:6" x14ac:dyDescent="0.3">
      <c r="B33" s="18">
        <v>46381</v>
      </c>
      <c r="C33" s="20" t="s">
        <v>6</v>
      </c>
      <c r="D33" s="26" t="s">
        <v>27</v>
      </c>
      <c r="E33" s="16"/>
    </row>
    <row r="34" spans="1:6" x14ac:dyDescent="0.3">
      <c r="B34" s="18">
        <v>46382</v>
      </c>
      <c r="C34" s="20" t="s">
        <v>7</v>
      </c>
      <c r="D34" s="26" t="s">
        <v>28</v>
      </c>
      <c r="E34" s="16"/>
    </row>
    <row r="35" spans="1:6" x14ac:dyDescent="0.3">
      <c r="B35" s="19">
        <v>46383</v>
      </c>
      <c r="C35" s="20" t="s">
        <v>8</v>
      </c>
      <c r="D35" s="17"/>
      <c r="E35" s="16"/>
    </row>
    <row r="36" spans="1:6" x14ac:dyDescent="0.3">
      <c r="B36" s="19">
        <v>46384</v>
      </c>
      <c r="C36" s="20" t="s">
        <v>9</v>
      </c>
      <c r="D36" s="17"/>
      <c r="E36" s="16"/>
    </row>
    <row r="37" spans="1:6" x14ac:dyDescent="0.3">
      <c r="B37" s="19">
        <v>46385</v>
      </c>
      <c r="C37" s="20" t="s">
        <v>10</v>
      </c>
      <c r="D37" s="17"/>
      <c r="E37" s="16"/>
    </row>
    <row r="38" spans="1:6" x14ac:dyDescent="0.3">
      <c r="B38" s="19">
        <v>46386</v>
      </c>
      <c r="C38" s="20" t="s">
        <v>11</v>
      </c>
      <c r="D38" s="17"/>
      <c r="E38" s="16"/>
    </row>
    <row r="39" spans="1:6" x14ac:dyDescent="0.3">
      <c r="B39" s="19">
        <v>46387</v>
      </c>
      <c r="C39" s="20" t="s">
        <v>12</v>
      </c>
      <c r="D39" s="17"/>
      <c r="E39" s="16"/>
    </row>
    <row r="40" spans="1:6" ht="15" thickBot="1" x14ac:dyDescent="0.35">
      <c r="B40" s="32"/>
      <c r="C40" s="7"/>
      <c r="D40" s="7"/>
      <c r="E40" s="7"/>
      <c r="F40" s="10" t="s">
        <v>19</v>
      </c>
    </row>
    <row r="41" spans="1:6" x14ac:dyDescent="0.3">
      <c r="B41" s="33"/>
      <c r="C41" s="8"/>
      <c r="D41" s="9">
        <v>1</v>
      </c>
      <c r="E41" s="9">
        <v>2</v>
      </c>
      <c r="F41" s="9" t="s">
        <v>13</v>
      </c>
    </row>
    <row r="42" spans="1:6" x14ac:dyDescent="0.3">
      <c r="B42" s="52" t="s">
        <v>14</v>
      </c>
      <c r="C42" s="53"/>
      <c r="D42" s="12">
        <f>SUM(D9:D39)</f>
        <v>0</v>
      </c>
      <c r="E42" s="12">
        <f>SUM(E9:E39)</f>
        <v>0</v>
      </c>
      <c r="F42" s="12">
        <f>D42+E42</f>
        <v>0</v>
      </c>
    </row>
    <row r="43" spans="1:6" ht="24.9" customHeight="1" x14ac:dyDescent="0.3">
      <c r="A43" s="15" t="s">
        <v>15</v>
      </c>
      <c r="D43" s="56" t="s">
        <v>50</v>
      </c>
      <c r="E43" s="57"/>
    </row>
    <row r="44" spans="1:6" ht="7.95" customHeight="1" x14ac:dyDescent="0.3">
      <c r="A44" s="15"/>
      <c r="D44" s="36"/>
      <c r="E44" s="37"/>
    </row>
    <row r="45" spans="1:6" ht="19.95" customHeight="1" x14ac:dyDescent="0.3">
      <c r="A45" s="38" t="s">
        <v>33</v>
      </c>
      <c r="D45" s="43"/>
    </row>
    <row r="46" spans="1:6" ht="7.95" customHeight="1" x14ac:dyDescent="0.3"/>
    <row r="47" spans="1:6" ht="19.95" customHeight="1" x14ac:dyDescent="0.3">
      <c r="A47" s="1" t="s">
        <v>16</v>
      </c>
      <c r="E47" s="44">
        <f>ROUND(F42*D45,2)</f>
        <v>0</v>
      </c>
    </row>
    <row r="49" spans="1:8" x14ac:dyDescent="0.3">
      <c r="A49" s="2"/>
      <c r="F49" s="51"/>
      <c r="G49" s="51"/>
      <c r="H49" s="51"/>
    </row>
    <row r="50" spans="1:8" x14ac:dyDescent="0.3">
      <c r="A50" s="3"/>
      <c r="F50" s="49" t="s">
        <v>18</v>
      </c>
      <c r="G50" s="49"/>
      <c r="H50" s="49"/>
    </row>
    <row r="52" spans="1:8" x14ac:dyDescent="0.3">
      <c r="A52" s="13" t="s">
        <v>17</v>
      </c>
    </row>
    <row r="53" spans="1:8" x14ac:dyDescent="0.3">
      <c r="A53" s="14" t="s">
        <v>32</v>
      </c>
    </row>
  </sheetData>
  <sheetProtection sheet="1" objects="1" scenarios="1"/>
  <protectedRanges>
    <protectedRange sqref="D45" name="Raspon9"/>
    <protectedRange sqref="C1:F1" name="Raspon7"/>
    <protectedRange sqref="D43:E44" name="Raspon5"/>
    <protectedRange sqref="C4:F4" name="Raspon3"/>
    <protectedRange sqref="C2:F2" name="Raspon1"/>
    <protectedRange sqref="C3:F3" name="Raspon2"/>
    <protectedRange sqref="D9:E39" name="Raspon4"/>
    <protectedRange sqref="A1" name="Raspon6"/>
    <protectedRange sqref="F49:H49" name="Raspon8"/>
  </protectedRanges>
  <mergeCells count="9">
    <mergeCell ref="F50:H50"/>
    <mergeCell ref="C1:F1"/>
    <mergeCell ref="F49:H49"/>
    <mergeCell ref="C2:F2"/>
    <mergeCell ref="C3:F3"/>
    <mergeCell ref="C4:F4"/>
    <mergeCell ref="A6:G6"/>
    <mergeCell ref="B42:C42"/>
    <mergeCell ref="D43:E43"/>
  </mergeCells>
  <conditionalFormatting sqref="C9:C39">
    <cfRule type="cellIs" dxfId="1" priority="1" operator="equal">
      <formula>"NED"</formula>
    </cfRule>
    <cfRule type="cellIs" dxfId="0" priority="2" operator="equal">
      <formula>"SUB"</formula>
    </cfRule>
  </conditionalFormatting>
  <dataValidations count="1">
    <dataValidation type="decimal" allowBlank="1" showInputMessage="1" showErrorMessage="1" errorTitle="GREŠKA" error="Unesi brojčanu vrijednost." sqref="D9:E39">
      <formula1>1</formula1>
      <formula2>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topLeftCell="A16" zoomScaleNormal="100" workbookViewId="0">
      <selection activeCell="D44" sqref="D44"/>
    </sheetView>
  </sheetViews>
  <sheetFormatPr defaultRowHeight="14.4" x14ac:dyDescent="0.3"/>
  <cols>
    <col min="1" max="1" width="12.44140625" customWidth="1"/>
    <col min="2" max="2" width="13" style="28" customWidth="1"/>
    <col min="3" max="3" width="5.33203125" customWidth="1"/>
    <col min="4" max="5" width="15.6640625" customWidth="1"/>
    <col min="6" max="6" width="20.6640625" customWidth="1"/>
  </cols>
  <sheetData>
    <row r="1" spans="1:7" ht="15" customHeight="1" x14ac:dyDescent="0.3">
      <c r="A1" s="40" t="s">
        <v>34</v>
      </c>
      <c r="C1" s="59"/>
      <c r="D1" s="59"/>
      <c r="E1" s="59"/>
      <c r="F1" s="59"/>
    </row>
    <row r="2" spans="1:7" ht="20.100000000000001" customHeight="1" x14ac:dyDescent="0.35">
      <c r="A2" s="1" t="s">
        <v>0</v>
      </c>
      <c r="C2" s="54"/>
      <c r="D2" s="54"/>
      <c r="E2" s="54"/>
      <c r="F2" s="54"/>
    </row>
    <row r="3" spans="1:7" ht="20.100000000000001" customHeight="1" x14ac:dyDescent="0.3">
      <c r="A3" s="1" t="s">
        <v>1</v>
      </c>
      <c r="C3" s="55"/>
      <c r="D3" s="55"/>
      <c r="E3" s="55"/>
      <c r="F3" s="55"/>
    </row>
    <row r="4" spans="1:7" ht="20.100000000000001" customHeight="1" x14ac:dyDescent="0.3">
      <c r="A4" s="1" t="s">
        <v>2</v>
      </c>
      <c r="C4" s="55"/>
      <c r="D4" s="55"/>
      <c r="E4" s="55"/>
      <c r="F4" s="55"/>
    </row>
    <row r="6" spans="1:7" ht="15.6" x14ac:dyDescent="0.3">
      <c r="A6" s="58" t="s">
        <v>3</v>
      </c>
      <c r="B6" s="58"/>
      <c r="C6" s="58"/>
      <c r="D6" s="58"/>
      <c r="E6" s="58"/>
      <c r="F6" s="58"/>
      <c r="G6" s="58"/>
    </row>
    <row r="8" spans="1:7" ht="42" thickBot="1" x14ac:dyDescent="0.35">
      <c r="B8" s="29" t="s">
        <v>4</v>
      </c>
      <c r="C8" s="4" t="s">
        <v>5</v>
      </c>
      <c r="D8" s="5" t="s">
        <v>20</v>
      </c>
      <c r="E8" s="5" t="s">
        <v>21</v>
      </c>
    </row>
    <row r="9" spans="1:7" ht="15" thickTop="1" x14ac:dyDescent="0.3">
      <c r="B9" s="34">
        <v>46054</v>
      </c>
      <c r="C9" s="6" t="s">
        <v>8</v>
      </c>
      <c r="D9" s="16"/>
      <c r="E9" s="16"/>
    </row>
    <row r="10" spans="1:7" x14ac:dyDescent="0.3">
      <c r="B10" s="34">
        <v>46055</v>
      </c>
      <c r="C10" s="6" t="s">
        <v>9</v>
      </c>
      <c r="D10" s="16"/>
      <c r="E10" s="16"/>
    </row>
    <row r="11" spans="1:7" x14ac:dyDescent="0.3">
      <c r="B11" s="34">
        <v>46056</v>
      </c>
      <c r="C11" s="6" t="s">
        <v>10</v>
      </c>
      <c r="D11" s="16"/>
      <c r="E11" s="16"/>
    </row>
    <row r="12" spans="1:7" x14ac:dyDescent="0.3">
      <c r="B12" s="34">
        <v>46057</v>
      </c>
      <c r="C12" s="6" t="s">
        <v>11</v>
      </c>
      <c r="D12" s="16"/>
      <c r="E12" s="16"/>
    </row>
    <row r="13" spans="1:7" x14ac:dyDescent="0.3">
      <c r="B13" s="34">
        <v>46058</v>
      </c>
      <c r="C13" s="6" t="s">
        <v>12</v>
      </c>
      <c r="D13" s="16"/>
      <c r="E13" s="16"/>
    </row>
    <row r="14" spans="1:7" x14ac:dyDescent="0.3">
      <c r="B14" s="34">
        <v>46059</v>
      </c>
      <c r="C14" s="6" t="s">
        <v>6</v>
      </c>
      <c r="D14" s="16"/>
      <c r="E14" s="16"/>
    </row>
    <row r="15" spans="1:7" x14ac:dyDescent="0.3">
      <c r="B15" s="34">
        <v>46060</v>
      </c>
      <c r="C15" s="6" t="s">
        <v>7</v>
      </c>
      <c r="D15" s="16"/>
      <c r="E15" s="16"/>
    </row>
    <row r="16" spans="1:7" x14ac:dyDescent="0.3">
      <c r="B16" s="34">
        <v>46061</v>
      </c>
      <c r="C16" s="6" t="s">
        <v>8</v>
      </c>
      <c r="D16" s="16"/>
      <c r="E16" s="16"/>
    </row>
    <row r="17" spans="2:5" x14ac:dyDescent="0.3">
      <c r="B17" s="34">
        <v>46062</v>
      </c>
      <c r="C17" s="6" t="s">
        <v>9</v>
      </c>
      <c r="D17" s="16"/>
      <c r="E17" s="16"/>
    </row>
    <row r="18" spans="2:5" x14ac:dyDescent="0.3">
      <c r="B18" s="34">
        <v>46063</v>
      </c>
      <c r="C18" s="6" t="s">
        <v>10</v>
      </c>
      <c r="D18" s="16"/>
      <c r="E18" s="16"/>
    </row>
    <row r="19" spans="2:5" x14ac:dyDescent="0.3">
      <c r="B19" s="34">
        <v>46064</v>
      </c>
      <c r="C19" s="6" t="s">
        <v>11</v>
      </c>
      <c r="D19" s="16"/>
      <c r="E19" s="16"/>
    </row>
    <row r="20" spans="2:5" x14ac:dyDescent="0.3">
      <c r="B20" s="34">
        <v>46065</v>
      </c>
      <c r="C20" s="6" t="s">
        <v>12</v>
      </c>
      <c r="D20" s="16"/>
      <c r="E20" s="16"/>
    </row>
    <row r="21" spans="2:5" x14ac:dyDescent="0.3">
      <c r="B21" s="34">
        <v>46066</v>
      </c>
      <c r="C21" s="6" t="s">
        <v>6</v>
      </c>
      <c r="D21" s="16"/>
      <c r="E21" s="16"/>
    </row>
    <row r="22" spans="2:5" x14ac:dyDescent="0.3">
      <c r="B22" s="34">
        <v>46067</v>
      </c>
      <c r="C22" s="6" t="s">
        <v>7</v>
      </c>
      <c r="D22" s="16"/>
      <c r="E22" s="16"/>
    </row>
    <row r="23" spans="2:5" x14ac:dyDescent="0.3">
      <c r="B23" s="34">
        <v>46068</v>
      </c>
      <c r="C23" s="6" t="s">
        <v>8</v>
      </c>
      <c r="D23" s="16"/>
      <c r="E23" s="16"/>
    </row>
    <row r="24" spans="2:5" x14ac:dyDescent="0.3">
      <c r="B24" s="34">
        <v>46069</v>
      </c>
      <c r="C24" s="6" t="s">
        <v>9</v>
      </c>
      <c r="D24" s="16"/>
      <c r="E24" s="16"/>
    </row>
    <row r="25" spans="2:5" x14ac:dyDescent="0.3">
      <c r="B25" s="34">
        <v>46070</v>
      </c>
      <c r="C25" s="6" t="s">
        <v>10</v>
      </c>
      <c r="D25" s="16"/>
      <c r="E25" s="16"/>
    </row>
    <row r="26" spans="2:5" x14ac:dyDescent="0.3">
      <c r="B26" s="34">
        <v>46071</v>
      </c>
      <c r="C26" s="6" t="s">
        <v>11</v>
      </c>
      <c r="D26" s="16"/>
      <c r="E26" s="16"/>
    </row>
    <row r="27" spans="2:5" x14ac:dyDescent="0.3">
      <c r="B27" s="34">
        <v>46072</v>
      </c>
      <c r="C27" s="6" t="s">
        <v>12</v>
      </c>
      <c r="D27" s="16"/>
      <c r="E27" s="16"/>
    </row>
    <row r="28" spans="2:5" x14ac:dyDescent="0.3">
      <c r="B28" s="34">
        <v>46073</v>
      </c>
      <c r="C28" s="6" t="s">
        <v>6</v>
      </c>
      <c r="D28" s="16"/>
      <c r="E28" s="16"/>
    </row>
    <row r="29" spans="2:5" x14ac:dyDescent="0.3">
      <c r="B29" s="34">
        <v>46074</v>
      </c>
      <c r="C29" s="6" t="s">
        <v>7</v>
      </c>
      <c r="D29" s="16"/>
      <c r="E29" s="16"/>
    </row>
    <row r="30" spans="2:5" x14ac:dyDescent="0.3">
      <c r="B30" s="34">
        <v>46075</v>
      </c>
      <c r="C30" s="6" t="s">
        <v>8</v>
      </c>
      <c r="D30" s="16"/>
      <c r="E30" s="16"/>
    </row>
    <row r="31" spans="2:5" x14ac:dyDescent="0.3">
      <c r="B31" s="34">
        <v>46076</v>
      </c>
      <c r="C31" s="6" t="s">
        <v>9</v>
      </c>
      <c r="D31" s="16"/>
      <c r="E31" s="16"/>
    </row>
    <row r="32" spans="2:5" x14ac:dyDescent="0.3">
      <c r="B32" s="34">
        <v>46077</v>
      </c>
      <c r="C32" s="6" t="s">
        <v>10</v>
      </c>
      <c r="D32" s="16"/>
      <c r="E32" s="16"/>
    </row>
    <row r="33" spans="1:6" x14ac:dyDescent="0.3">
      <c r="B33" s="34">
        <v>46078</v>
      </c>
      <c r="C33" s="6" t="s">
        <v>11</v>
      </c>
      <c r="D33" s="16"/>
      <c r="E33" s="16"/>
    </row>
    <row r="34" spans="1:6" x14ac:dyDescent="0.3">
      <c r="B34" s="34">
        <v>46079</v>
      </c>
      <c r="C34" s="6" t="s">
        <v>12</v>
      </c>
      <c r="D34" s="16"/>
      <c r="E34" s="16"/>
    </row>
    <row r="35" spans="1:6" x14ac:dyDescent="0.3">
      <c r="B35" s="34">
        <v>46080</v>
      </c>
      <c r="C35" s="6" t="s">
        <v>6</v>
      </c>
      <c r="D35" s="16"/>
      <c r="E35" s="16"/>
    </row>
    <row r="36" spans="1:6" x14ac:dyDescent="0.3">
      <c r="B36" s="34">
        <v>46081</v>
      </c>
      <c r="C36" s="6" t="s">
        <v>7</v>
      </c>
      <c r="D36" s="16"/>
      <c r="E36" s="16"/>
    </row>
    <row r="37" spans="1:6" x14ac:dyDescent="0.3">
      <c r="B37" s="34"/>
      <c r="C37" s="6"/>
      <c r="D37" s="16"/>
      <c r="E37" s="16"/>
    </row>
    <row r="38" spans="1:6" x14ac:dyDescent="0.3">
      <c r="B38" s="31"/>
      <c r="C38" s="6"/>
      <c r="D38" s="11"/>
      <c r="E38" s="11"/>
    </row>
    <row r="39" spans="1:6" x14ac:dyDescent="0.3">
      <c r="B39" s="31"/>
      <c r="C39" s="6"/>
      <c r="D39" s="11"/>
      <c r="E39" s="11"/>
    </row>
    <row r="40" spans="1:6" ht="15" thickBot="1" x14ac:dyDescent="0.35">
      <c r="B40" s="32"/>
      <c r="C40" s="7"/>
      <c r="D40" s="7"/>
      <c r="E40" s="7"/>
      <c r="F40" s="10" t="s">
        <v>19</v>
      </c>
    </row>
    <row r="41" spans="1:6" x14ac:dyDescent="0.3">
      <c r="B41" s="33"/>
      <c r="C41" s="8"/>
      <c r="D41" s="9">
        <v>1</v>
      </c>
      <c r="E41" s="9">
        <v>2</v>
      </c>
      <c r="F41" s="9" t="s">
        <v>13</v>
      </c>
    </row>
    <row r="42" spans="1:6" x14ac:dyDescent="0.3">
      <c r="B42" s="52" t="s">
        <v>14</v>
      </c>
      <c r="C42" s="53"/>
      <c r="D42" s="12">
        <f>SUM(D9:D39)</f>
        <v>0</v>
      </c>
      <c r="E42" s="12">
        <f>SUM(E9:E39)</f>
        <v>0</v>
      </c>
      <c r="F42" s="12">
        <f>D42+E42</f>
        <v>0</v>
      </c>
    </row>
    <row r="43" spans="1:6" ht="24.9" customHeight="1" x14ac:dyDescent="0.3">
      <c r="A43" s="15" t="s">
        <v>15</v>
      </c>
      <c r="D43" s="56" t="s">
        <v>40</v>
      </c>
      <c r="E43" s="57"/>
    </row>
    <row r="44" spans="1:6" ht="7.95" customHeight="1" x14ac:dyDescent="0.3">
      <c r="A44" s="15"/>
      <c r="D44" s="36"/>
      <c r="E44" s="37"/>
    </row>
    <row r="45" spans="1:6" ht="19.95" customHeight="1" x14ac:dyDescent="0.3">
      <c r="A45" s="38" t="s">
        <v>33</v>
      </c>
      <c r="D45" s="43"/>
    </row>
    <row r="46" spans="1:6" ht="7.95" customHeight="1" x14ac:dyDescent="0.3"/>
    <row r="47" spans="1:6" ht="19.95" customHeight="1" x14ac:dyDescent="0.3">
      <c r="A47" s="1" t="s">
        <v>16</v>
      </c>
      <c r="E47" s="44">
        <f>ROUND(F42*D45,2)</f>
        <v>0</v>
      </c>
    </row>
    <row r="49" spans="1:8" x14ac:dyDescent="0.3">
      <c r="A49" s="2"/>
      <c r="F49" s="51"/>
      <c r="G49" s="51"/>
      <c r="H49" s="51"/>
    </row>
    <row r="50" spans="1:8" x14ac:dyDescent="0.3">
      <c r="A50" s="3"/>
      <c r="F50" s="49" t="s">
        <v>18</v>
      </c>
      <c r="G50" s="49"/>
      <c r="H50" s="49"/>
    </row>
    <row r="52" spans="1:8" x14ac:dyDescent="0.3">
      <c r="A52" s="13" t="s">
        <v>17</v>
      </c>
    </row>
    <row r="53" spans="1:8" x14ac:dyDescent="0.3">
      <c r="A53" s="14" t="s">
        <v>32</v>
      </c>
    </row>
  </sheetData>
  <sheetProtection sheet="1" objects="1" scenarios="1"/>
  <protectedRanges>
    <protectedRange sqref="D45" name="Raspon9"/>
    <protectedRange sqref="F49:H49" name="Raspon8"/>
    <protectedRange sqref="D9:E39" name="Raspon4"/>
    <protectedRange sqref="A1" name="Raspon6"/>
    <protectedRange sqref="C3:F3" name="Raspon2"/>
    <protectedRange sqref="C2:F2" name="Raspon1"/>
    <protectedRange sqref="C4:F4" name="Raspon3"/>
    <protectedRange sqref="D43:E44" name="Raspon5"/>
    <protectedRange sqref="C1:F1" name="Raspon7"/>
  </protectedRanges>
  <mergeCells count="9">
    <mergeCell ref="F50:H50"/>
    <mergeCell ref="C1:F1"/>
    <mergeCell ref="F49:H49"/>
    <mergeCell ref="C2:F2"/>
    <mergeCell ref="C3:F3"/>
    <mergeCell ref="C4:F4"/>
    <mergeCell ref="A6:G6"/>
    <mergeCell ref="B42:C42"/>
    <mergeCell ref="D43:E43"/>
  </mergeCells>
  <conditionalFormatting sqref="C9:C39">
    <cfRule type="cellIs" dxfId="21" priority="1" operator="equal">
      <formula>"NED"</formula>
    </cfRule>
    <cfRule type="cellIs" dxfId="20" priority="2" operator="equal">
      <formula>"SUB"</formula>
    </cfRule>
  </conditionalFormatting>
  <dataValidations count="1">
    <dataValidation type="decimal" allowBlank="1" showInputMessage="1" showErrorMessage="1" errorTitle="GREŠKA" error="Unesi brojčanu vrijednost." sqref="E9:E39 D10:D13 D15:D39">
      <formula1>1</formula1>
      <formula2>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topLeftCell="A19" zoomScaleNormal="100" workbookViewId="0">
      <selection activeCell="D44" sqref="D44"/>
    </sheetView>
  </sheetViews>
  <sheetFormatPr defaultRowHeight="14.4" x14ac:dyDescent="0.3"/>
  <cols>
    <col min="1" max="1" width="12.44140625" customWidth="1"/>
    <col min="2" max="2" width="13.5546875" style="28" customWidth="1"/>
    <col min="3" max="3" width="5.33203125" customWidth="1"/>
    <col min="4" max="5" width="15.6640625" customWidth="1"/>
    <col min="6" max="6" width="20.6640625" customWidth="1"/>
  </cols>
  <sheetData>
    <row r="1" spans="1:7" ht="15" customHeight="1" x14ac:dyDescent="0.3">
      <c r="A1" s="39" t="s">
        <v>34</v>
      </c>
      <c r="C1" s="59"/>
      <c r="D1" s="59"/>
      <c r="E1" s="59"/>
      <c r="F1" s="59"/>
    </row>
    <row r="2" spans="1:7" ht="20.100000000000001" customHeight="1" x14ac:dyDescent="0.35">
      <c r="A2" s="1" t="s">
        <v>0</v>
      </c>
      <c r="C2" s="54"/>
      <c r="D2" s="54"/>
      <c r="E2" s="54"/>
      <c r="F2" s="54"/>
    </row>
    <row r="3" spans="1:7" ht="20.100000000000001" customHeight="1" x14ac:dyDescent="0.3">
      <c r="A3" s="1" t="s">
        <v>1</v>
      </c>
      <c r="C3" s="55"/>
      <c r="D3" s="55"/>
      <c r="E3" s="55"/>
      <c r="F3" s="55"/>
    </row>
    <row r="4" spans="1:7" ht="20.100000000000001" customHeight="1" x14ac:dyDescent="0.3">
      <c r="A4" s="1" t="s">
        <v>2</v>
      </c>
      <c r="C4" s="55"/>
      <c r="D4" s="55"/>
      <c r="E4" s="55"/>
      <c r="F4" s="55"/>
    </row>
    <row r="6" spans="1:7" ht="15.6" x14ac:dyDescent="0.3">
      <c r="A6" s="58" t="s">
        <v>3</v>
      </c>
      <c r="B6" s="58"/>
      <c r="C6" s="58"/>
      <c r="D6" s="58"/>
      <c r="E6" s="58"/>
      <c r="F6" s="58"/>
      <c r="G6" s="58"/>
    </row>
    <row r="8" spans="1:7" ht="42" thickBot="1" x14ac:dyDescent="0.35">
      <c r="B8" s="29" t="s">
        <v>4</v>
      </c>
      <c r="C8" s="4" t="s">
        <v>5</v>
      </c>
      <c r="D8" s="5" t="s">
        <v>20</v>
      </c>
      <c r="E8" s="5" t="s">
        <v>21</v>
      </c>
    </row>
    <row r="9" spans="1:7" ht="15" thickTop="1" x14ac:dyDescent="0.3">
      <c r="B9" s="34">
        <v>46082</v>
      </c>
      <c r="C9" s="6" t="s">
        <v>8</v>
      </c>
      <c r="D9" s="16"/>
      <c r="E9" s="16"/>
    </row>
    <row r="10" spans="1:7" x14ac:dyDescent="0.3">
      <c r="B10" s="34">
        <v>46083</v>
      </c>
      <c r="C10" s="6" t="s">
        <v>9</v>
      </c>
      <c r="D10" s="16"/>
      <c r="E10" s="16"/>
    </row>
    <row r="11" spans="1:7" x14ac:dyDescent="0.3">
      <c r="B11" s="34">
        <v>46084</v>
      </c>
      <c r="C11" s="6" t="s">
        <v>10</v>
      </c>
      <c r="D11" s="16"/>
      <c r="E11" s="16"/>
    </row>
    <row r="12" spans="1:7" x14ac:dyDescent="0.3">
      <c r="B12" s="34">
        <v>46085</v>
      </c>
      <c r="C12" s="6" t="s">
        <v>11</v>
      </c>
      <c r="D12" s="16"/>
      <c r="E12" s="16"/>
    </row>
    <row r="13" spans="1:7" x14ac:dyDescent="0.3">
      <c r="B13" s="34">
        <v>46086</v>
      </c>
      <c r="C13" s="6" t="s">
        <v>12</v>
      </c>
      <c r="D13" s="16"/>
      <c r="E13" s="16"/>
    </row>
    <row r="14" spans="1:7" x14ac:dyDescent="0.3">
      <c r="B14" s="34">
        <v>46087</v>
      </c>
      <c r="C14" s="6" t="s">
        <v>6</v>
      </c>
      <c r="D14" s="16"/>
      <c r="E14" s="16"/>
    </row>
    <row r="15" spans="1:7" x14ac:dyDescent="0.3">
      <c r="B15" s="34">
        <v>46088</v>
      </c>
      <c r="C15" s="6" t="s">
        <v>7</v>
      </c>
      <c r="D15" s="16"/>
      <c r="E15" s="16"/>
    </row>
    <row r="16" spans="1:7" x14ac:dyDescent="0.3">
      <c r="B16" s="34">
        <v>46089</v>
      </c>
      <c r="C16" s="6" t="s">
        <v>8</v>
      </c>
      <c r="D16" s="16"/>
      <c r="E16" s="16"/>
    </row>
    <row r="17" spans="2:5" x14ac:dyDescent="0.3">
      <c r="B17" s="34">
        <v>46090</v>
      </c>
      <c r="C17" s="6" t="s">
        <v>9</v>
      </c>
      <c r="D17" s="16"/>
      <c r="E17" s="16"/>
    </row>
    <row r="18" spans="2:5" x14ac:dyDescent="0.3">
      <c r="B18" s="34">
        <v>46091</v>
      </c>
      <c r="C18" s="6" t="s">
        <v>10</v>
      </c>
      <c r="D18" s="16"/>
      <c r="E18" s="16"/>
    </row>
    <row r="19" spans="2:5" x14ac:dyDescent="0.3">
      <c r="B19" s="34">
        <v>46092</v>
      </c>
      <c r="C19" s="6" t="s">
        <v>11</v>
      </c>
      <c r="D19" s="16"/>
      <c r="E19" s="16"/>
    </row>
    <row r="20" spans="2:5" x14ac:dyDescent="0.3">
      <c r="B20" s="34">
        <v>46093</v>
      </c>
      <c r="C20" s="6" t="s">
        <v>12</v>
      </c>
      <c r="D20" s="16"/>
      <c r="E20" s="16"/>
    </row>
    <row r="21" spans="2:5" x14ac:dyDescent="0.3">
      <c r="B21" s="34">
        <v>46094</v>
      </c>
      <c r="C21" s="6" t="s">
        <v>6</v>
      </c>
      <c r="D21" s="16"/>
      <c r="E21" s="16"/>
    </row>
    <row r="22" spans="2:5" x14ac:dyDescent="0.3">
      <c r="B22" s="34">
        <v>46095</v>
      </c>
      <c r="C22" s="6" t="s">
        <v>7</v>
      </c>
      <c r="D22" s="16"/>
      <c r="E22" s="16"/>
    </row>
    <row r="23" spans="2:5" x14ac:dyDescent="0.3">
      <c r="B23" s="34">
        <v>46096</v>
      </c>
      <c r="C23" s="6" t="s">
        <v>8</v>
      </c>
      <c r="D23" s="16"/>
      <c r="E23" s="16"/>
    </row>
    <row r="24" spans="2:5" x14ac:dyDescent="0.3">
      <c r="B24" s="34">
        <v>46097</v>
      </c>
      <c r="C24" s="6" t="s">
        <v>9</v>
      </c>
      <c r="D24" s="16"/>
      <c r="E24" s="16"/>
    </row>
    <row r="25" spans="2:5" x14ac:dyDescent="0.3">
      <c r="B25" s="34">
        <v>46098</v>
      </c>
      <c r="C25" s="6" t="s">
        <v>10</v>
      </c>
      <c r="D25" s="16"/>
      <c r="E25" s="16"/>
    </row>
    <row r="26" spans="2:5" x14ac:dyDescent="0.3">
      <c r="B26" s="34">
        <v>46099</v>
      </c>
      <c r="C26" s="6" t="s">
        <v>11</v>
      </c>
      <c r="D26" s="16"/>
      <c r="E26" s="16"/>
    </row>
    <row r="27" spans="2:5" x14ac:dyDescent="0.3">
      <c r="B27" s="34">
        <v>46100</v>
      </c>
      <c r="C27" s="6" t="s">
        <v>12</v>
      </c>
      <c r="D27" s="16"/>
      <c r="E27" s="16"/>
    </row>
    <row r="28" spans="2:5" x14ac:dyDescent="0.3">
      <c r="B28" s="34">
        <v>46101</v>
      </c>
      <c r="C28" s="6" t="s">
        <v>6</v>
      </c>
      <c r="D28" s="16"/>
      <c r="E28" s="16"/>
    </row>
    <row r="29" spans="2:5" x14ac:dyDescent="0.3">
      <c r="B29" s="34">
        <v>46102</v>
      </c>
      <c r="C29" s="6" t="s">
        <v>7</v>
      </c>
      <c r="D29" s="16"/>
      <c r="E29" s="16"/>
    </row>
    <row r="30" spans="2:5" x14ac:dyDescent="0.3">
      <c r="B30" s="34">
        <v>46103</v>
      </c>
      <c r="C30" s="6" t="s">
        <v>8</v>
      </c>
      <c r="D30" s="16"/>
      <c r="E30" s="16"/>
    </row>
    <row r="31" spans="2:5" x14ac:dyDescent="0.3">
      <c r="B31" s="34">
        <v>46104</v>
      </c>
      <c r="C31" s="6" t="s">
        <v>9</v>
      </c>
      <c r="D31" s="16"/>
      <c r="E31" s="16"/>
    </row>
    <row r="32" spans="2:5" x14ac:dyDescent="0.3">
      <c r="B32" s="34">
        <v>46105</v>
      </c>
      <c r="C32" s="6" t="s">
        <v>10</v>
      </c>
      <c r="D32" s="16"/>
      <c r="E32" s="16"/>
    </row>
    <row r="33" spans="1:6" x14ac:dyDescent="0.3">
      <c r="B33" s="34">
        <v>46106</v>
      </c>
      <c r="C33" s="6" t="s">
        <v>11</v>
      </c>
      <c r="D33" s="16"/>
      <c r="E33" s="16"/>
    </row>
    <row r="34" spans="1:6" x14ac:dyDescent="0.3">
      <c r="B34" s="34">
        <v>46107</v>
      </c>
      <c r="C34" s="6" t="s">
        <v>12</v>
      </c>
      <c r="D34" s="16"/>
      <c r="E34" s="16"/>
    </row>
    <row r="35" spans="1:6" x14ac:dyDescent="0.3">
      <c r="B35" s="34">
        <v>46108</v>
      </c>
      <c r="C35" s="6" t="s">
        <v>6</v>
      </c>
      <c r="D35" s="16"/>
      <c r="E35" s="16"/>
    </row>
    <row r="36" spans="1:6" x14ac:dyDescent="0.3">
      <c r="B36" s="34">
        <v>46109</v>
      </c>
      <c r="C36" s="6" t="s">
        <v>7</v>
      </c>
      <c r="D36" s="16"/>
      <c r="E36" s="16"/>
    </row>
    <row r="37" spans="1:6" x14ac:dyDescent="0.3">
      <c r="B37" s="34">
        <v>46110</v>
      </c>
      <c r="C37" s="6" t="s">
        <v>8</v>
      </c>
      <c r="D37" s="16"/>
      <c r="E37" s="16"/>
    </row>
    <row r="38" spans="1:6" x14ac:dyDescent="0.3">
      <c r="B38" s="34">
        <v>46111</v>
      </c>
      <c r="C38" s="6" t="s">
        <v>9</v>
      </c>
      <c r="D38" s="16"/>
      <c r="E38" s="16"/>
    </row>
    <row r="39" spans="1:6" x14ac:dyDescent="0.3">
      <c r="B39" s="34">
        <v>46112</v>
      </c>
      <c r="C39" s="6" t="s">
        <v>10</v>
      </c>
      <c r="D39" s="16"/>
      <c r="E39" s="16"/>
    </row>
    <row r="40" spans="1:6" ht="15" thickBot="1" x14ac:dyDescent="0.35">
      <c r="B40" s="32"/>
      <c r="C40" s="7"/>
      <c r="D40" s="7"/>
      <c r="E40" s="7"/>
      <c r="F40" s="10" t="s">
        <v>19</v>
      </c>
    </row>
    <row r="41" spans="1:6" x14ac:dyDescent="0.3">
      <c r="B41" s="33"/>
      <c r="C41" s="8"/>
      <c r="D41" s="9">
        <v>1</v>
      </c>
      <c r="E41" s="9">
        <v>2</v>
      </c>
      <c r="F41" s="9" t="s">
        <v>13</v>
      </c>
    </row>
    <row r="42" spans="1:6" x14ac:dyDescent="0.3">
      <c r="B42" s="52" t="s">
        <v>14</v>
      </c>
      <c r="C42" s="53"/>
      <c r="D42" s="12">
        <f>SUM(D9:D39)</f>
        <v>0</v>
      </c>
      <c r="E42" s="12">
        <f>SUM(E9:E39)</f>
        <v>0</v>
      </c>
      <c r="F42" s="12">
        <f>D42+E42</f>
        <v>0</v>
      </c>
    </row>
    <row r="43" spans="1:6" ht="24.9" customHeight="1" x14ac:dyDescent="0.3">
      <c r="A43" s="15" t="s">
        <v>15</v>
      </c>
      <c r="D43" s="56" t="s">
        <v>41</v>
      </c>
      <c r="E43" s="57"/>
    </row>
    <row r="44" spans="1:6" ht="7.95" customHeight="1" x14ac:dyDescent="0.3">
      <c r="A44" s="15"/>
      <c r="D44" s="36"/>
      <c r="E44" s="37"/>
    </row>
    <row r="45" spans="1:6" ht="19.95" customHeight="1" x14ac:dyDescent="0.3">
      <c r="A45" s="38" t="s">
        <v>33</v>
      </c>
      <c r="D45" s="43"/>
    </row>
    <row r="46" spans="1:6" ht="7.95" customHeight="1" x14ac:dyDescent="0.3"/>
    <row r="47" spans="1:6" ht="19.95" customHeight="1" x14ac:dyDescent="0.3">
      <c r="A47" s="1" t="s">
        <v>16</v>
      </c>
      <c r="E47" s="44">
        <f>ROUND(F42*D45,2)</f>
        <v>0</v>
      </c>
    </row>
    <row r="49" spans="1:8" x14ac:dyDescent="0.3">
      <c r="A49" s="2"/>
      <c r="F49" s="51"/>
      <c r="G49" s="51"/>
      <c r="H49" s="51"/>
    </row>
    <row r="50" spans="1:8" x14ac:dyDescent="0.3">
      <c r="A50" s="3"/>
      <c r="F50" s="49" t="s">
        <v>18</v>
      </c>
      <c r="G50" s="49"/>
      <c r="H50" s="49"/>
    </row>
    <row r="52" spans="1:8" x14ac:dyDescent="0.3">
      <c r="A52" s="13" t="s">
        <v>17</v>
      </c>
    </row>
    <row r="53" spans="1:8" x14ac:dyDescent="0.3">
      <c r="A53" s="14" t="s">
        <v>32</v>
      </c>
    </row>
  </sheetData>
  <sheetProtection sheet="1" objects="1" scenarios="1"/>
  <protectedRanges>
    <protectedRange sqref="D45" name="Raspon9"/>
    <protectedRange sqref="F49:H49" name="Raspon8"/>
    <protectedRange sqref="D9:E39" name="Raspon4"/>
    <protectedRange sqref="A1" name="Raspon6"/>
    <protectedRange sqref="C3:F3" name="Raspon2"/>
    <protectedRange sqref="C2:F2" name="Raspon1"/>
    <protectedRange sqref="C4:F4" name="Raspon3"/>
    <protectedRange sqref="D43:E44" name="Raspon5"/>
    <protectedRange sqref="C1:F1" name="Raspon7"/>
  </protectedRanges>
  <mergeCells count="9">
    <mergeCell ref="F50:H50"/>
    <mergeCell ref="F49:H49"/>
    <mergeCell ref="C1:F1"/>
    <mergeCell ref="C2:F2"/>
    <mergeCell ref="C3:F3"/>
    <mergeCell ref="C4:F4"/>
    <mergeCell ref="A6:G6"/>
    <mergeCell ref="B42:C42"/>
    <mergeCell ref="D43:E43"/>
  </mergeCells>
  <conditionalFormatting sqref="C9:C39">
    <cfRule type="cellIs" dxfId="19" priority="1" operator="equal">
      <formula>"NED"</formula>
    </cfRule>
    <cfRule type="cellIs" dxfId="18" priority="2" operator="equal">
      <formula>"SUB"</formula>
    </cfRule>
  </conditionalFormatting>
  <dataValidations count="1">
    <dataValidation type="decimal" allowBlank="1" showInputMessage="1" showErrorMessage="1" errorTitle="GREŠKA" error="Unesi brojčanu vrijednost." sqref="E9:E39 D10:D13 D15:D39">
      <formula1>1</formula1>
      <formula2>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topLeftCell="A22" zoomScaleNormal="100" workbookViewId="0">
      <selection activeCell="H15" sqref="H15"/>
    </sheetView>
  </sheetViews>
  <sheetFormatPr defaultRowHeight="14.4" x14ac:dyDescent="0.3"/>
  <cols>
    <col min="1" max="1" width="12.44140625" customWidth="1"/>
    <col min="2" max="2" width="13.109375" style="28" customWidth="1"/>
    <col min="3" max="3" width="5.33203125" customWidth="1"/>
    <col min="4" max="5" width="15.6640625" customWidth="1"/>
    <col min="6" max="6" width="20.6640625" customWidth="1"/>
  </cols>
  <sheetData>
    <row r="1" spans="1:7" ht="15" customHeight="1" x14ac:dyDescent="0.3">
      <c r="A1" s="41" t="s">
        <v>34</v>
      </c>
      <c r="C1" s="60"/>
      <c r="D1" s="60"/>
      <c r="E1" s="60"/>
      <c r="F1" s="60"/>
    </row>
    <row r="2" spans="1:7" ht="20.100000000000001" customHeight="1" x14ac:dyDescent="0.35">
      <c r="A2" s="1" t="s">
        <v>0</v>
      </c>
      <c r="C2" s="54"/>
      <c r="D2" s="54"/>
      <c r="E2" s="54"/>
      <c r="F2" s="54"/>
    </row>
    <row r="3" spans="1:7" ht="20.100000000000001" customHeight="1" x14ac:dyDescent="0.3">
      <c r="A3" s="1" t="s">
        <v>1</v>
      </c>
      <c r="C3" s="55"/>
      <c r="D3" s="55"/>
      <c r="E3" s="55"/>
      <c r="F3" s="55"/>
    </row>
    <row r="4" spans="1:7" ht="20.100000000000001" customHeight="1" x14ac:dyDescent="0.3">
      <c r="A4" s="1" t="s">
        <v>2</v>
      </c>
      <c r="C4" s="55"/>
      <c r="D4" s="55"/>
      <c r="E4" s="55"/>
      <c r="F4" s="55"/>
    </row>
    <row r="6" spans="1:7" ht="15.6" x14ac:dyDescent="0.3">
      <c r="A6" s="58" t="s">
        <v>3</v>
      </c>
      <c r="B6" s="58"/>
      <c r="C6" s="58"/>
      <c r="D6" s="58"/>
      <c r="E6" s="58"/>
      <c r="F6" s="58"/>
      <c r="G6" s="58"/>
    </row>
    <row r="8" spans="1:7" ht="42" thickBot="1" x14ac:dyDescent="0.35">
      <c r="B8" s="29" t="s">
        <v>4</v>
      </c>
      <c r="C8" s="4" t="s">
        <v>5</v>
      </c>
      <c r="D8" s="5" t="s">
        <v>20</v>
      </c>
      <c r="E8" s="5" t="s">
        <v>21</v>
      </c>
    </row>
    <row r="9" spans="1:7" ht="15" thickTop="1" x14ac:dyDescent="0.3">
      <c r="B9" s="21">
        <v>46113</v>
      </c>
      <c r="C9" s="6" t="s">
        <v>11</v>
      </c>
      <c r="D9" s="11"/>
      <c r="E9" s="16"/>
    </row>
    <row r="10" spans="1:7" x14ac:dyDescent="0.3">
      <c r="B10" s="21">
        <v>46114</v>
      </c>
      <c r="C10" s="6" t="s">
        <v>12</v>
      </c>
      <c r="D10" s="11"/>
      <c r="E10" s="16"/>
    </row>
    <row r="11" spans="1:7" x14ac:dyDescent="0.3">
      <c r="B11" s="21">
        <v>46115</v>
      </c>
      <c r="C11" s="6" t="s">
        <v>6</v>
      </c>
      <c r="D11" s="17"/>
      <c r="E11" s="16"/>
    </row>
    <row r="12" spans="1:7" x14ac:dyDescent="0.3">
      <c r="B12" s="21">
        <v>46116</v>
      </c>
      <c r="C12" s="6" t="s">
        <v>7</v>
      </c>
      <c r="D12" s="17"/>
      <c r="E12" s="16"/>
    </row>
    <row r="13" spans="1:7" x14ac:dyDescent="0.3">
      <c r="A13" s="48" t="s">
        <v>36</v>
      </c>
      <c r="B13" s="18">
        <v>46117</v>
      </c>
      <c r="C13" s="6" t="s">
        <v>8</v>
      </c>
      <c r="D13" s="17"/>
      <c r="E13" s="16"/>
    </row>
    <row r="14" spans="1:7" x14ac:dyDescent="0.3">
      <c r="A14" s="47" t="s">
        <v>37</v>
      </c>
      <c r="B14" s="18">
        <v>46118</v>
      </c>
      <c r="C14" s="46" t="s">
        <v>9</v>
      </c>
      <c r="D14" s="17"/>
      <c r="E14" s="16"/>
    </row>
    <row r="15" spans="1:7" x14ac:dyDescent="0.3">
      <c r="B15" s="21">
        <v>46119</v>
      </c>
      <c r="C15" s="6" t="s">
        <v>10</v>
      </c>
      <c r="D15" s="17"/>
      <c r="E15" s="16"/>
    </row>
    <row r="16" spans="1:7" x14ac:dyDescent="0.3">
      <c r="B16" s="21">
        <v>46120</v>
      </c>
      <c r="C16" s="6" t="s">
        <v>11</v>
      </c>
      <c r="D16" s="17"/>
      <c r="E16" s="16"/>
    </row>
    <row r="17" spans="2:5" x14ac:dyDescent="0.3">
      <c r="B17" s="21">
        <v>46121</v>
      </c>
      <c r="C17" s="6" t="s">
        <v>12</v>
      </c>
      <c r="D17" s="17"/>
      <c r="E17" s="16"/>
    </row>
    <row r="18" spans="2:5" x14ac:dyDescent="0.3">
      <c r="B18" s="21">
        <v>46122</v>
      </c>
      <c r="C18" s="6" t="s">
        <v>6</v>
      </c>
      <c r="D18" s="17"/>
      <c r="E18" s="16"/>
    </row>
    <row r="19" spans="2:5" x14ac:dyDescent="0.3">
      <c r="B19" s="21">
        <v>46123</v>
      </c>
      <c r="C19" s="6" t="s">
        <v>7</v>
      </c>
      <c r="D19" s="17"/>
      <c r="E19" s="16"/>
    </row>
    <row r="20" spans="2:5" x14ac:dyDescent="0.3">
      <c r="B20" s="21">
        <v>46124</v>
      </c>
      <c r="C20" s="6" t="s">
        <v>8</v>
      </c>
      <c r="D20" s="17"/>
      <c r="E20" s="16"/>
    </row>
    <row r="21" spans="2:5" x14ac:dyDescent="0.3">
      <c r="B21" s="21">
        <v>46125</v>
      </c>
      <c r="C21" s="6" t="s">
        <v>9</v>
      </c>
      <c r="D21" s="17"/>
      <c r="E21" s="16"/>
    </row>
    <row r="22" spans="2:5" x14ac:dyDescent="0.3">
      <c r="B22" s="21">
        <v>46126</v>
      </c>
      <c r="C22" s="6" t="s">
        <v>10</v>
      </c>
      <c r="D22" s="17"/>
      <c r="E22" s="16"/>
    </row>
    <row r="23" spans="2:5" x14ac:dyDescent="0.3">
      <c r="B23" s="21">
        <v>46127</v>
      </c>
      <c r="C23" s="6" t="s">
        <v>11</v>
      </c>
      <c r="D23" s="17"/>
      <c r="E23" s="16"/>
    </row>
    <row r="24" spans="2:5" x14ac:dyDescent="0.3">
      <c r="B24" s="21">
        <v>46128</v>
      </c>
      <c r="C24" s="6" t="s">
        <v>12</v>
      </c>
      <c r="D24" s="17"/>
      <c r="E24" s="16"/>
    </row>
    <row r="25" spans="2:5" x14ac:dyDescent="0.3">
      <c r="B25" s="21">
        <v>46129</v>
      </c>
      <c r="C25" s="6" t="s">
        <v>6</v>
      </c>
      <c r="D25" s="17"/>
      <c r="E25" s="16"/>
    </row>
    <row r="26" spans="2:5" x14ac:dyDescent="0.3">
      <c r="B26" s="21">
        <v>46130</v>
      </c>
      <c r="C26" s="6" t="s">
        <v>7</v>
      </c>
      <c r="D26" s="17"/>
      <c r="E26" s="16"/>
    </row>
    <row r="27" spans="2:5" x14ac:dyDescent="0.3">
      <c r="B27" s="21">
        <v>46131</v>
      </c>
      <c r="C27" s="6" t="s">
        <v>8</v>
      </c>
      <c r="D27" s="17"/>
      <c r="E27" s="16"/>
    </row>
    <row r="28" spans="2:5" x14ac:dyDescent="0.3">
      <c r="B28" s="21">
        <v>46132</v>
      </c>
      <c r="C28" s="6" t="s">
        <v>9</v>
      </c>
      <c r="D28" s="17"/>
      <c r="E28" s="16"/>
    </row>
    <row r="29" spans="2:5" x14ac:dyDescent="0.3">
      <c r="B29" s="21">
        <v>46133</v>
      </c>
      <c r="C29" s="6" t="s">
        <v>10</v>
      </c>
      <c r="D29" s="17"/>
      <c r="E29" s="16"/>
    </row>
    <row r="30" spans="2:5" x14ac:dyDescent="0.3">
      <c r="B30" s="21">
        <v>46134</v>
      </c>
      <c r="C30" s="6" t="s">
        <v>11</v>
      </c>
      <c r="D30" s="17"/>
      <c r="E30" s="16"/>
    </row>
    <row r="31" spans="2:5" x14ac:dyDescent="0.3">
      <c r="B31" s="21">
        <v>46135</v>
      </c>
      <c r="C31" s="6" t="s">
        <v>12</v>
      </c>
      <c r="D31" s="17"/>
      <c r="E31" s="16"/>
    </row>
    <row r="32" spans="2:5" x14ac:dyDescent="0.3">
      <c r="B32" s="21">
        <v>46136</v>
      </c>
      <c r="C32" s="6" t="s">
        <v>6</v>
      </c>
      <c r="D32" s="17"/>
      <c r="E32" s="16"/>
    </row>
    <row r="33" spans="1:6" x14ac:dyDescent="0.3">
      <c r="B33" s="21">
        <v>46137</v>
      </c>
      <c r="C33" s="6" t="s">
        <v>7</v>
      </c>
      <c r="D33" s="17"/>
      <c r="E33" s="16"/>
    </row>
    <row r="34" spans="1:6" x14ac:dyDescent="0.3">
      <c r="B34" s="21">
        <v>46138</v>
      </c>
      <c r="C34" s="6" t="s">
        <v>8</v>
      </c>
      <c r="D34" s="17"/>
      <c r="E34" s="16"/>
    </row>
    <row r="35" spans="1:6" x14ac:dyDescent="0.3">
      <c r="B35" s="21">
        <v>46139</v>
      </c>
      <c r="C35" s="6" t="s">
        <v>9</v>
      </c>
      <c r="D35" s="17"/>
      <c r="E35" s="16"/>
    </row>
    <row r="36" spans="1:6" x14ac:dyDescent="0.3">
      <c r="B36" s="21">
        <v>46140</v>
      </c>
      <c r="C36" s="6" t="s">
        <v>10</v>
      </c>
      <c r="D36" s="17"/>
      <c r="E36" s="16"/>
    </row>
    <row r="37" spans="1:6" x14ac:dyDescent="0.3">
      <c r="B37" s="21">
        <v>46141</v>
      </c>
      <c r="C37" s="6" t="s">
        <v>11</v>
      </c>
      <c r="D37" s="17"/>
      <c r="E37" s="16"/>
    </row>
    <row r="38" spans="1:6" x14ac:dyDescent="0.3">
      <c r="B38" s="21">
        <v>46142</v>
      </c>
      <c r="C38" s="6" t="s">
        <v>12</v>
      </c>
      <c r="D38" s="17"/>
      <c r="E38" s="16"/>
    </row>
    <row r="39" spans="1:6" x14ac:dyDescent="0.3">
      <c r="B39" s="21"/>
      <c r="C39" s="6"/>
      <c r="D39" s="17"/>
      <c r="E39" s="16"/>
    </row>
    <row r="40" spans="1:6" ht="15" thickBot="1" x14ac:dyDescent="0.35">
      <c r="B40" s="32"/>
      <c r="C40" s="7"/>
      <c r="D40" s="7"/>
      <c r="E40" s="7"/>
      <c r="F40" s="10" t="s">
        <v>19</v>
      </c>
    </row>
    <row r="41" spans="1:6" x14ac:dyDescent="0.3">
      <c r="B41" s="33"/>
      <c r="C41" s="8"/>
      <c r="D41" s="9">
        <v>1</v>
      </c>
      <c r="E41" s="9">
        <v>2</v>
      </c>
      <c r="F41" s="9" t="s">
        <v>13</v>
      </c>
    </row>
    <row r="42" spans="1:6" x14ac:dyDescent="0.3">
      <c r="B42" s="52" t="s">
        <v>14</v>
      </c>
      <c r="C42" s="53"/>
      <c r="D42" s="12">
        <f>SUM(D9:D39)</f>
        <v>0</v>
      </c>
      <c r="E42" s="12">
        <f>SUM(E9:E39)</f>
        <v>0</v>
      </c>
      <c r="F42" s="12">
        <f>D42+E42</f>
        <v>0</v>
      </c>
    </row>
    <row r="43" spans="1:6" ht="24.9" customHeight="1" x14ac:dyDescent="0.3">
      <c r="A43" s="15" t="s">
        <v>15</v>
      </c>
      <c r="D43" s="56" t="s">
        <v>42</v>
      </c>
      <c r="E43" s="57"/>
    </row>
    <row r="44" spans="1:6" ht="7.95" customHeight="1" x14ac:dyDescent="0.3">
      <c r="A44" s="15"/>
      <c r="D44" s="36"/>
      <c r="E44" s="37"/>
    </row>
    <row r="45" spans="1:6" ht="19.95" customHeight="1" x14ac:dyDescent="0.3">
      <c r="A45" s="38" t="s">
        <v>33</v>
      </c>
      <c r="D45" s="43"/>
    </row>
    <row r="46" spans="1:6" ht="7.95" customHeight="1" x14ac:dyDescent="0.3"/>
    <row r="47" spans="1:6" ht="19.95" customHeight="1" x14ac:dyDescent="0.3">
      <c r="A47" s="1" t="s">
        <v>16</v>
      </c>
      <c r="E47" s="44">
        <f>ROUND(F42*D45,2)</f>
        <v>0</v>
      </c>
    </row>
    <row r="49" spans="1:8" x14ac:dyDescent="0.3">
      <c r="A49" s="2"/>
      <c r="F49" s="51"/>
      <c r="G49" s="51"/>
      <c r="H49" s="51"/>
    </row>
    <row r="50" spans="1:8" x14ac:dyDescent="0.3">
      <c r="A50" s="3"/>
      <c r="F50" s="49" t="s">
        <v>18</v>
      </c>
      <c r="G50" s="49"/>
      <c r="H50" s="49"/>
    </row>
    <row r="52" spans="1:8" x14ac:dyDescent="0.3">
      <c r="A52" s="13" t="s">
        <v>17</v>
      </c>
    </row>
    <row r="53" spans="1:8" x14ac:dyDescent="0.3">
      <c r="A53" s="14" t="s">
        <v>32</v>
      </c>
    </row>
  </sheetData>
  <sheetProtection sheet="1" objects="1" scenarios="1"/>
  <protectedRanges>
    <protectedRange sqref="D45" name="Raspon9"/>
    <protectedRange sqref="F49:H49" name="Raspon8"/>
    <protectedRange sqref="D9:E39" name="Raspon4"/>
    <protectedRange sqref="C1:F1" name="Raspon7"/>
    <protectedRange sqref="D43:E44" name="Raspon5"/>
    <protectedRange sqref="C4:F4" name="Raspon3"/>
    <protectedRange sqref="C2:F2" name="Raspon1"/>
    <protectedRange sqref="C3:F3" name="Raspon2"/>
    <protectedRange sqref="A1" name="Raspon6"/>
  </protectedRanges>
  <mergeCells count="9">
    <mergeCell ref="F50:H50"/>
    <mergeCell ref="F49:H49"/>
    <mergeCell ref="C1:F1"/>
    <mergeCell ref="C2:F2"/>
    <mergeCell ref="C3:F3"/>
    <mergeCell ref="C4:F4"/>
    <mergeCell ref="A6:G6"/>
    <mergeCell ref="B42:C42"/>
    <mergeCell ref="D43:E43"/>
  </mergeCells>
  <conditionalFormatting sqref="C9:C39">
    <cfRule type="cellIs" dxfId="17" priority="1" operator="equal">
      <formula>"NED"</formula>
    </cfRule>
    <cfRule type="cellIs" dxfId="16" priority="2" operator="equal">
      <formula>"SUB"</formula>
    </cfRule>
  </conditionalFormatting>
  <dataValidations disablePrompts="1" count="1">
    <dataValidation type="decimal" allowBlank="1" showInputMessage="1" showErrorMessage="1" errorTitle="GREŠKA" error="Unesi brojčanu vrijednost." sqref="D9:E39">
      <formula1>1</formula1>
      <formula2>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topLeftCell="A19" zoomScaleNormal="100" workbookViewId="0">
      <selection activeCell="D44" sqref="D44"/>
    </sheetView>
  </sheetViews>
  <sheetFormatPr defaultRowHeight="14.4" x14ac:dyDescent="0.3"/>
  <cols>
    <col min="1" max="1" width="12.44140625" customWidth="1"/>
    <col min="2" max="2" width="13.109375" style="28" customWidth="1"/>
    <col min="3" max="3" width="5.33203125" customWidth="1"/>
    <col min="4" max="5" width="15.6640625" customWidth="1"/>
    <col min="6" max="6" width="20.6640625" customWidth="1"/>
  </cols>
  <sheetData>
    <row r="1" spans="1:7" ht="15" customHeight="1" x14ac:dyDescent="0.3">
      <c r="A1" s="41" t="s">
        <v>34</v>
      </c>
      <c r="C1" s="59"/>
      <c r="D1" s="59"/>
      <c r="E1" s="59"/>
      <c r="F1" s="59"/>
    </row>
    <row r="2" spans="1:7" ht="20.100000000000001" customHeight="1" x14ac:dyDescent="0.35">
      <c r="A2" s="1" t="s">
        <v>0</v>
      </c>
      <c r="C2" s="54"/>
      <c r="D2" s="54"/>
      <c r="E2" s="54"/>
      <c r="F2" s="54"/>
    </row>
    <row r="3" spans="1:7" ht="20.100000000000001" customHeight="1" x14ac:dyDescent="0.3">
      <c r="A3" s="1" t="s">
        <v>1</v>
      </c>
      <c r="C3" s="55"/>
      <c r="D3" s="55"/>
      <c r="E3" s="55"/>
      <c r="F3" s="55"/>
    </row>
    <row r="4" spans="1:7" ht="20.100000000000001" customHeight="1" x14ac:dyDescent="0.3">
      <c r="A4" s="1" t="s">
        <v>2</v>
      </c>
      <c r="C4" s="55"/>
      <c r="D4" s="55"/>
      <c r="E4" s="55"/>
      <c r="F4" s="55"/>
    </row>
    <row r="6" spans="1:7" ht="15.6" x14ac:dyDescent="0.3">
      <c r="A6" s="58" t="s">
        <v>3</v>
      </c>
      <c r="B6" s="58"/>
      <c r="C6" s="58"/>
      <c r="D6" s="58"/>
      <c r="E6" s="58"/>
      <c r="F6" s="58"/>
      <c r="G6" s="58"/>
    </row>
    <row r="8" spans="1:7" ht="42" thickBot="1" x14ac:dyDescent="0.35">
      <c r="B8" s="29" t="s">
        <v>4</v>
      </c>
      <c r="C8" s="4" t="s">
        <v>5</v>
      </c>
      <c r="D8" s="5" t="s">
        <v>20</v>
      </c>
      <c r="E8" s="5" t="s">
        <v>21</v>
      </c>
    </row>
    <row r="9" spans="1:7" ht="15" thickTop="1" x14ac:dyDescent="0.3">
      <c r="B9" s="18">
        <v>46143</v>
      </c>
      <c r="C9" s="22" t="s">
        <v>6</v>
      </c>
      <c r="D9" s="23" t="s">
        <v>31</v>
      </c>
      <c r="E9" s="16"/>
    </row>
    <row r="10" spans="1:7" x14ac:dyDescent="0.3">
      <c r="B10" s="21">
        <v>46144</v>
      </c>
      <c r="C10" s="22" t="s">
        <v>7</v>
      </c>
      <c r="D10" s="11"/>
      <c r="E10" s="16"/>
    </row>
    <row r="11" spans="1:7" x14ac:dyDescent="0.3">
      <c r="B11" s="21">
        <v>46145</v>
      </c>
      <c r="C11" s="22" t="s">
        <v>8</v>
      </c>
      <c r="D11" s="17"/>
      <c r="E11" s="16"/>
    </row>
    <row r="12" spans="1:7" x14ac:dyDescent="0.3">
      <c r="B12" s="21">
        <v>46146</v>
      </c>
      <c r="C12" s="22" t="s">
        <v>9</v>
      </c>
      <c r="D12" s="17"/>
      <c r="E12" s="16"/>
    </row>
    <row r="13" spans="1:7" x14ac:dyDescent="0.3">
      <c r="B13" s="21">
        <v>46147</v>
      </c>
      <c r="C13" s="22" t="s">
        <v>10</v>
      </c>
      <c r="D13" s="17"/>
      <c r="E13" s="16"/>
    </row>
    <row r="14" spans="1:7" x14ac:dyDescent="0.3">
      <c r="B14" s="21">
        <v>46148</v>
      </c>
      <c r="C14" s="22" t="s">
        <v>11</v>
      </c>
      <c r="D14" s="17"/>
      <c r="E14" s="16"/>
    </row>
    <row r="15" spans="1:7" x14ac:dyDescent="0.3">
      <c r="B15" s="21">
        <v>46149</v>
      </c>
      <c r="C15" s="22" t="s">
        <v>12</v>
      </c>
      <c r="D15" s="17"/>
      <c r="E15" s="16"/>
    </row>
    <row r="16" spans="1:7" x14ac:dyDescent="0.3">
      <c r="B16" s="21">
        <v>46150</v>
      </c>
      <c r="C16" s="22" t="s">
        <v>6</v>
      </c>
      <c r="D16" s="17"/>
      <c r="E16" s="16"/>
    </row>
    <row r="17" spans="2:5" x14ac:dyDescent="0.3">
      <c r="B17" s="21">
        <v>46151</v>
      </c>
      <c r="C17" s="22" t="s">
        <v>7</v>
      </c>
      <c r="D17" s="17"/>
      <c r="E17" s="16"/>
    </row>
    <row r="18" spans="2:5" x14ac:dyDescent="0.3">
      <c r="B18" s="21">
        <v>46152</v>
      </c>
      <c r="C18" s="22" t="s">
        <v>8</v>
      </c>
      <c r="D18" s="17"/>
      <c r="E18" s="16"/>
    </row>
    <row r="19" spans="2:5" x14ac:dyDescent="0.3">
      <c r="B19" s="21">
        <v>46153</v>
      </c>
      <c r="C19" s="22" t="s">
        <v>9</v>
      </c>
      <c r="D19" s="17"/>
      <c r="E19" s="16"/>
    </row>
    <row r="20" spans="2:5" x14ac:dyDescent="0.3">
      <c r="B20" s="21">
        <v>46154</v>
      </c>
      <c r="C20" s="22" t="s">
        <v>10</v>
      </c>
      <c r="D20" s="17"/>
      <c r="E20" s="16"/>
    </row>
    <row r="21" spans="2:5" x14ac:dyDescent="0.3">
      <c r="B21" s="21">
        <v>46155</v>
      </c>
      <c r="C21" s="22" t="s">
        <v>11</v>
      </c>
      <c r="D21" s="17"/>
      <c r="E21" s="16"/>
    </row>
    <row r="22" spans="2:5" x14ac:dyDescent="0.3">
      <c r="B22" s="21">
        <v>46156</v>
      </c>
      <c r="C22" s="22" t="s">
        <v>12</v>
      </c>
      <c r="D22" s="17"/>
      <c r="E22" s="16"/>
    </row>
    <row r="23" spans="2:5" x14ac:dyDescent="0.3">
      <c r="B23" s="21">
        <v>46157</v>
      </c>
      <c r="C23" s="22" t="s">
        <v>6</v>
      </c>
      <c r="D23" s="17"/>
      <c r="E23" s="16"/>
    </row>
    <row r="24" spans="2:5" x14ac:dyDescent="0.3">
      <c r="B24" s="21">
        <v>46158</v>
      </c>
      <c r="C24" s="22" t="s">
        <v>7</v>
      </c>
      <c r="D24" s="17"/>
      <c r="E24" s="16"/>
    </row>
    <row r="25" spans="2:5" x14ac:dyDescent="0.3">
      <c r="B25" s="21">
        <v>46159</v>
      </c>
      <c r="C25" s="22" t="s">
        <v>8</v>
      </c>
      <c r="D25" s="17"/>
      <c r="E25" s="16"/>
    </row>
    <row r="26" spans="2:5" x14ac:dyDescent="0.3">
      <c r="B26" s="21">
        <v>46160</v>
      </c>
      <c r="C26" s="22" t="s">
        <v>9</v>
      </c>
      <c r="D26" s="17"/>
      <c r="E26" s="17"/>
    </row>
    <row r="27" spans="2:5" x14ac:dyDescent="0.3">
      <c r="B27" s="21">
        <v>46161</v>
      </c>
      <c r="C27" s="22" t="s">
        <v>10</v>
      </c>
      <c r="D27" s="17"/>
      <c r="E27" s="17"/>
    </row>
    <row r="28" spans="2:5" x14ac:dyDescent="0.3">
      <c r="B28" s="21">
        <v>46162</v>
      </c>
      <c r="C28" s="22" t="s">
        <v>11</v>
      </c>
      <c r="D28" s="17"/>
      <c r="E28" s="17"/>
    </row>
    <row r="29" spans="2:5" x14ac:dyDescent="0.3">
      <c r="B29" s="21">
        <v>46163</v>
      </c>
      <c r="C29" s="22" t="s">
        <v>12</v>
      </c>
      <c r="D29" s="17"/>
      <c r="E29" s="16"/>
    </row>
    <row r="30" spans="2:5" x14ac:dyDescent="0.3">
      <c r="B30" s="21">
        <v>46164</v>
      </c>
      <c r="C30" s="22" t="s">
        <v>6</v>
      </c>
      <c r="D30" s="17"/>
      <c r="E30" s="16"/>
    </row>
    <row r="31" spans="2:5" x14ac:dyDescent="0.3">
      <c r="B31" s="21">
        <v>46165</v>
      </c>
      <c r="C31" s="22" t="s">
        <v>7</v>
      </c>
      <c r="D31" s="17"/>
      <c r="E31" s="17"/>
    </row>
    <row r="32" spans="2:5" x14ac:dyDescent="0.3">
      <c r="B32" s="21">
        <v>46166</v>
      </c>
      <c r="C32" s="22" t="s">
        <v>8</v>
      </c>
      <c r="D32" s="17"/>
      <c r="E32" s="17"/>
    </row>
    <row r="33" spans="1:6" x14ac:dyDescent="0.3">
      <c r="B33" s="21">
        <v>46167</v>
      </c>
      <c r="C33" s="22" t="s">
        <v>9</v>
      </c>
      <c r="D33" s="17"/>
      <c r="E33" s="17"/>
    </row>
    <row r="34" spans="1:6" x14ac:dyDescent="0.3">
      <c r="B34" s="21">
        <v>46168</v>
      </c>
      <c r="C34" s="22" t="s">
        <v>10</v>
      </c>
      <c r="D34" s="17"/>
      <c r="E34" s="17"/>
    </row>
    <row r="35" spans="1:6" x14ac:dyDescent="0.3">
      <c r="B35" s="21">
        <v>46169</v>
      </c>
      <c r="C35" s="22" t="s">
        <v>11</v>
      </c>
      <c r="D35" s="17"/>
      <c r="E35" s="17"/>
    </row>
    <row r="36" spans="1:6" x14ac:dyDescent="0.3">
      <c r="B36" s="21">
        <v>46170</v>
      </c>
      <c r="C36" s="22" t="s">
        <v>12</v>
      </c>
      <c r="D36" s="17"/>
      <c r="E36" s="16"/>
    </row>
    <row r="37" spans="1:6" x14ac:dyDescent="0.3">
      <c r="B37" s="21">
        <v>46171</v>
      </c>
      <c r="C37" s="22" t="s">
        <v>6</v>
      </c>
      <c r="D37" s="17"/>
      <c r="E37" s="16"/>
    </row>
    <row r="38" spans="1:6" x14ac:dyDescent="0.3">
      <c r="B38" s="18">
        <v>46172</v>
      </c>
      <c r="C38" s="22" t="s">
        <v>7</v>
      </c>
      <c r="D38" s="23" t="s">
        <v>22</v>
      </c>
      <c r="E38" s="16"/>
    </row>
    <row r="39" spans="1:6" x14ac:dyDescent="0.3">
      <c r="B39" s="21">
        <v>46173</v>
      </c>
      <c r="C39" s="22" t="s">
        <v>8</v>
      </c>
      <c r="D39" s="17"/>
      <c r="E39" s="17"/>
    </row>
    <row r="40" spans="1:6" ht="15" thickBot="1" x14ac:dyDescent="0.35">
      <c r="B40" s="32"/>
      <c r="C40" s="7"/>
      <c r="D40" s="7"/>
      <c r="E40" s="7"/>
      <c r="F40" s="10" t="s">
        <v>19</v>
      </c>
    </row>
    <row r="41" spans="1:6" x14ac:dyDescent="0.3">
      <c r="B41" s="33"/>
      <c r="C41" s="8"/>
      <c r="D41" s="9">
        <v>1</v>
      </c>
      <c r="E41" s="9">
        <v>2</v>
      </c>
      <c r="F41" s="9" t="s">
        <v>13</v>
      </c>
    </row>
    <row r="42" spans="1:6" x14ac:dyDescent="0.3">
      <c r="B42" s="52" t="s">
        <v>14</v>
      </c>
      <c r="C42" s="53"/>
      <c r="D42" s="12">
        <f>SUM(D9:D39)</f>
        <v>0</v>
      </c>
      <c r="E42" s="12">
        <f>SUM(E9:E39)</f>
        <v>0</v>
      </c>
      <c r="F42" s="12">
        <f>D42+E42</f>
        <v>0</v>
      </c>
    </row>
    <row r="43" spans="1:6" ht="24.9" customHeight="1" x14ac:dyDescent="0.3">
      <c r="A43" s="15" t="s">
        <v>15</v>
      </c>
      <c r="D43" s="56" t="s">
        <v>43</v>
      </c>
      <c r="E43" s="57"/>
    </row>
    <row r="44" spans="1:6" ht="7.95" customHeight="1" x14ac:dyDescent="0.3">
      <c r="A44" s="15"/>
      <c r="D44" s="36"/>
      <c r="E44" s="37"/>
    </row>
    <row r="45" spans="1:6" ht="19.95" customHeight="1" x14ac:dyDescent="0.3">
      <c r="A45" s="38" t="s">
        <v>33</v>
      </c>
      <c r="D45" s="43"/>
    </row>
    <row r="46" spans="1:6" ht="7.95" customHeight="1" x14ac:dyDescent="0.3"/>
    <row r="47" spans="1:6" ht="19.95" customHeight="1" x14ac:dyDescent="0.3">
      <c r="A47" s="1" t="s">
        <v>16</v>
      </c>
      <c r="E47" s="44">
        <f>ROUND(F42*D45,2)</f>
        <v>0</v>
      </c>
    </row>
    <row r="49" spans="1:8" x14ac:dyDescent="0.3">
      <c r="A49" s="2"/>
      <c r="F49" s="51"/>
      <c r="G49" s="51"/>
      <c r="H49" s="51"/>
    </row>
    <row r="50" spans="1:8" x14ac:dyDescent="0.3">
      <c r="A50" s="3"/>
      <c r="F50" s="49" t="s">
        <v>18</v>
      </c>
      <c r="G50" s="49"/>
      <c r="H50" s="49"/>
    </row>
    <row r="52" spans="1:8" x14ac:dyDescent="0.3">
      <c r="A52" s="13" t="s">
        <v>17</v>
      </c>
    </row>
    <row r="53" spans="1:8" x14ac:dyDescent="0.3">
      <c r="A53" s="14" t="s">
        <v>32</v>
      </c>
    </row>
  </sheetData>
  <sheetProtection sheet="1" objects="1" scenarios="1"/>
  <protectedRanges>
    <protectedRange sqref="D45" name="Raspon9"/>
    <protectedRange sqref="D9:E39" name="Raspon4"/>
    <protectedRange sqref="C1:F1" name="Raspon7"/>
    <protectedRange sqref="D43:E44" name="Raspon5"/>
    <protectedRange sqref="C4:F4" name="Raspon3"/>
    <protectedRange sqref="C2:F2" name="Raspon1"/>
    <protectedRange sqref="C3:F3" name="Raspon2"/>
    <protectedRange sqref="A1" name="Raspon6"/>
    <protectedRange sqref="F49:H49" name="Raspon8"/>
  </protectedRanges>
  <mergeCells count="9">
    <mergeCell ref="F50:H50"/>
    <mergeCell ref="F49:H49"/>
    <mergeCell ref="C1:F1"/>
    <mergeCell ref="C2:F2"/>
    <mergeCell ref="C3:F3"/>
    <mergeCell ref="C4:F4"/>
    <mergeCell ref="A6:G6"/>
    <mergeCell ref="B42:C42"/>
    <mergeCell ref="D43:E43"/>
  </mergeCells>
  <conditionalFormatting sqref="C9:C39">
    <cfRule type="cellIs" dxfId="15" priority="1" operator="equal">
      <formula>"NED"</formula>
    </cfRule>
    <cfRule type="cellIs" dxfId="14" priority="2" operator="equal">
      <formula>"SUB"</formula>
    </cfRule>
  </conditionalFormatting>
  <dataValidations count="1">
    <dataValidation type="decimal" allowBlank="1" showInputMessage="1" showErrorMessage="1" errorTitle="GREŠKA" error="Unesi brojčanu vrijednost." sqref="E9:E39 D10:D37 D39">
      <formula1>1</formula1>
      <formula2>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topLeftCell="A22" zoomScaleNormal="100" workbookViewId="0">
      <selection activeCell="D9" sqref="D9"/>
    </sheetView>
  </sheetViews>
  <sheetFormatPr defaultRowHeight="14.4" x14ac:dyDescent="0.3"/>
  <cols>
    <col min="1" max="1" width="12.44140625" customWidth="1"/>
    <col min="2" max="2" width="13.33203125" style="28" customWidth="1"/>
    <col min="3" max="3" width="5.33203125" customWidth="1"/>
    <col min="4" max="5" width="15.6640625" customWidth="1"/>
    <col min="6" max="6" width="20.6640625" customWidth="1"/>
  </cols>
  <sheetData>
    <row r="1" spans="1:7" ht="15" customHeight="1" x14ac:dyDescent="0.3">
      <c r="A1" s="41" t="s">
        <v>34</v>
      </c>
      <c r="C1" s="59"/>
      <c r="D1" s="59"/>
      <c r="E1" s="59"/>
      <c r="F1" s="59"/>
    </row>
    <row r="2" spans="1:7" ht="20.100000000000001" customHeight="1" x14ac:dyDescent="0.35">
      <c r="A2" s="1" t="s">
        <v>0</v>
      </c>
      <c r="C2" s="54"/>
      <c r="D2" s="54"/>
      <c r="E2" s="54"/>
      <c r="F2" s="54"/>
    </row>
    <row r="3" spans="1:7" ht="20.100000000000001" customHeight="1" x14ac:dyDescent="0.3">
      <c r="A3" s="1" t="s">
        <v>1</v>
      </c>
      <c r="C3" s="55"/>
      <c r="D3" s="55"/>
      <c r="E3" s="55"/>
      <c r="F3" s="55"/>
    </row>
    <row r="4" spans="1:7" ht="20.100000000000001" customHeight="1" x14ac:dyDescent="0.3">
      <c r="A4" s="1" t="s">
        <v>2</v>
      </c>
      <c r="C4" s="55"/>
      <c r="D4" s="55"/>
      <c r="E4" s="55"/>
      <c r="F4" s="55"/>
    </row>
    <row r="6" spans="1:7" ht="15.6" x14ac:dyDescent="0.3">
      <c r="A6" s="58" t="s">
        <v>3</v>
      </c>
      <c r="B6" s="58"/>
      <c r="C6" s="58"/>
      <c r="D6" s="58"/>
      <c r="E6" s="58"/>
      <c r="F6" s="58"/>
      <c r="G6" s="58"/>
    </row>
    <row r="8" spans="1:7" ht="42" thickBot="1" x14ac:dyDescent="0.35">
      <c r="B8" s="29" t="s">
        <v>4</v>
      </c>
      <c r="C8" s="4" t="s">
        <v>5</v>
      </c>
      <c r="D8" s="5" t="s">
        <v>20</v>
      </c>
      <c r="E8" s="5" t="s">
        <v>21</v>
      </c>
    </row>
    <row r="9" spans="1:7" ht="15" thickTop="1" x14ac:dyDescent="0.3">
      <c r="B9" s="21">
        <v>45809</v>
      </c>
      <c r="C9" s="6" t="s">
        <v>9</v>
      </c>
      <c r="D9" s="17"/>
      <c r="E9" s="16"/>
    </row>
    <row r="10" spans="1:7" x14ac:dyDescent="0.3">
      <c r="B10" s="21">
        <v>45810</v>
      </c>
      <c r="C10" s="6" t="s">
        <v>10</v>
      </c>
      <c r="D10" s="17"/>
      <c r="E10" s="16"/>
    </row>
    <row r="11" spans="1:7" x14ac:dyDescent="0.3">
      <c r="B11" s="21">
        <v>45811</v>
      </c>
      <c r="C11" s="6" t="s">
        <v>11</v>
      </c>
      <c r="D11" s="17"/>
      <c r="E11" s="16"/>
    </row>
    <row r="12" spans="1:7" x14ac:dyDescent="0.3">
      <c r="A12" s="48" t="s">
        <v>38</v>
      </c>
      <c r="B12" s="18">
        <v>45812</v>
      </c>
      <c r="C12" s="46" t="s">
        <v>12</v>
      </c>
      <c r="D12" s="17"/>
      <c r="E12" s="16"/>
    </row>
    <row r="13" spans="1:7" x14ac:dyDescent="0.3">
      <c r="B13" s="21">
        <v>45813</v>
      </c>
      <c r="C13" s="6" t="s">
        <v>6</v>
      </c>
      <c r="D13" s="17"/>
      <c r="E13" s="16"/>
    </row>
    <row r="14" spans="1:7" x14ac:dyDescent="0.3">
      <c r="B14" s="21">
        <v>45814</v>
      </c>
      <c r="C14" s="6" t="s">
        <v>7</v>
      </c>
      <c r="D14" s="17"/>
      <c r="E14" s="16"/>
    </row>
    <row r="15" spans="1:7" x14ac:dyDescent="0.3">
      <c r="B15" s="21">
        <v>45815</v>
      </c>
      <c r="C15" s="6" t="s">
        <v>8</v>
      </c>
      <c r="D15" s="17"/>
      <c r="E15" s="16"/>
    </row>
    <row r="16" spans="1:7" x14ac:dyDescent="0.3">
      <c r="B16" s="21">
        <v>45816</v>
      </c>
      <c r="C16" s="6" t="s">
        <v>9</v>
      </c>
      <c r="D16" s="17"/>
      <c r="E16" s="16"/>
    </row>
    <row r="17" spans="2:5" x14ac:dyDescent="0.3">
      <c r="B17" s="21">
        <v>45817</v>
      </c>
      <c r="C17" s="6" t="s">
        <v>10</v>
      </c>
      <c r="D17" s="17"/>
      <c r="E17" s="16"/>
    </row>
    <row r="18" spans="2:5" x14ac:dyDescent="0.3">
      <c r="B18" s="21">
        <v>45818</v>
      </c>
      <c r="C18" s="6" t="s">
        <v>11</v>
      </c>
      <c r="D18" s="17"/>
      <c r="E18" s="16"/>
    </row>
    <row r="19" spans="2:5" x14ac:dyDescent="0.3">
      <c r="B19" s="21">
        <v>45819</v>
      </c>
      <c r="C19" s="6" t="s">
        <v>12</v>
      </c>
      <c r="D19" s="17"/>
      <c r="E19" s="16"/>
    </row>
    <row r="20" spans="2:5" x14ac:dyDescent="0.3">
      <c r="B20" s="21">
        <v>45820</v>
      </c>
      <c r="C20" s="6" t="s">
        <v>6</v>
      </c>
      <c r="D20" s="17"/>
      <c r="E20" s="16"/>
    </row>
    <row r="21" spans="2:5" x14ac:dyDescent="0.3">
      <c r="B21" s="21">
        <v>45821</v>
      </c>
      <c r="C21" s="6" t="s">
        <v>7</v>
      </c>
      <c r="D21" s="17"/>
      <c r="E21" s="16"/>
    </row>
    <row r="22" spans="2:5" x14ac:dyDescent="0.3">
      <c r="B22" s="21">
        <v>45822</v>
      </c>
      <c r="C22" s="6" t="s">
        <v>8</v>
      </c>
      <c r="D22" s="17"/>
      <c r="E22" s="16"/>
    </row>
    <row r="23" spans="2:5" x14ac:dyDescent="0.3">
      <c r="B23" s="21">
        <v>45823</v>
      </c>
      <c r="C23" s="6" t="s">
        <v>9</v>
      </c>
      <c r="D23" s="17"/>
      <c r="E23" s="16"/>
    </row>
    <row r="24" spans="2:5" x14ac:dyDescent="0.3">
      <c r="B24" s="21">
        <v>45824</v>
      </c>
      <c r="C24" s="6" t="s">
        <v>10</v>
      </c>
      <c r="D24" s="17"/>
      <c r="E24" s="16"/>
    </row>
    <row r="25" spans="2:5" x14ac:dyDescent="0.3">
      <c r="B25" s="21">
        <v>45825</v>
      </c>
      <c r="C25" s="6" t="s">
        <v>11</v>
      </c>
      <c r="D25" s="17"/>
      <c r="E25" s="16"/>
    </row>
    <row r="26" spans="2:5" x14ac:dyDescent="0.3">
      <c r="B26" s="21">
        <v>45826</v>
      </c>
      <c r="C26" s="6" t="s">
        <v>12</v>
      </c>
      <c r="D26" s="17"/>
      <c r="E26" s="16"/>
    </row>
    <row r="27" spans="2:5" x14ac:dyDescent="0.3">
      <c r="B27" s="21">
        <v>45827</v>
      </c>
      <c r="C27" s="6" t="s">
        <v>6</v>
      </c>
      <c r="D27" s="17"/>
      <c r="E27" s="16"/>
    </row>
    <row r="28" spans="2:5" x14ac:dyDescent="0.3">
      <c r="B28" s="21">
        <v>45828</v>
      </c>
      <c r="C28" s="6" t="s">
        <v>7</v>
      </c>
      <c r="D28" s="17"/>
      <c r="E28" s="16"/>
    </row>
    <row r="29" spans="2:5" x14ac:dyDescent="0.3">
      <c r="B29" s="21">
        <v>45829</v>
      </c>
      <c r="C29" s="6" t="s">
        <v>8</v>
      </c>
      <c r="D29" s="17"/>
      <c r="E29" s="16"/>
    </row>
    <row r="30" spans="2:5" x14ac:dyDescent="0.3">
      <c r="B30" s="21">
        <v>45830</v>
      </c>
      <c r="C30" s="6" t="s">
        <v>9</v>
      </c>
      <c r="D30" s="25" t="s">
        <v>23</v>
      </c>
      <c r="E30" s="16"/>
    </row>
    <row r="31" spans="2:5" x14ac:dyDescent="0.3">
      <c r="B31" s="21">
        <v>45831</v>
      </c>
      <c r="C31" s="6" t="s">
        <v>10</v>
      </c>
      <c r="D31" s="17"/>
      <c r="E31" s="16"/>
    </row>
    <row r="32" spans="2:5" x14ac:dyDescent="0.3">
      <c r="B32" s="21">
        <v>45832</v>
      </c>
      <c r="C32" s="6" t="s">
        <v>11</v>
      </c>
      <c r="D32" s="17"/>
      <c r="E32" s="16"/>
    </row>
    <row r="33" spans="1:6" x14ac:dyDescent="0.3">
      <c r="B33" s="21">
        <v>45833</v>
      </c>
      <c r="C33" s="6" t="s">
        <v>12</v>
      </c>
      <c r="D33" s="17"/>
      <c r="E33" s="16"/>
    </row>
    <row r="34" spans="1:6" x14ac:dyDescent="0.3">
      <c r="B34" s="21">
        <v>45834</v>
      </c>
      <c r="C34" s="6" t="s">
        <v>6</v>
      </c>
      <c r="D34" s="17"/>
      <c r="E34" s="16"/>
    </row>
    <row r="35" spans="1:6" x14ac:dyDescent="0.3">
      <c r="B35" s="21">
        <v>45835</v>
      </c>
      <c r="C35" s="6" t="s">
        <v>7</v>
      </c>
      <c r="D35" s="17"/>
      <c r="E35" s="16"/>
    </row>
    <row r="36" spans="1:6" x14ac:dyDescent="0.3">
      <c r="B36" s="21">
        <v>45836</v>
      </c>
      <c r="C36" s="6" t="s">
        <v>8</v>
      </c>
      <c r="D36" s="17"/>
      <c r="E36" s="16"/>
    </row>
    <row r="37" spans="1:6" x14ac:dyDescent="0.3">
      <c r="B37" s="21">
        <v>45837</v>
      </c>
      <c r="C37" s="6" t="s">
        <v>9</v>
      </c>
      <c r="D37" s="17"/>
      <c r="E37" s="16"/>
    </row>
    <row r="38" spans="1:6" x14ac:dyDescent="0.3">
      <c r="B38" s="21">
        <v>45838</v>
      </c>
      <c r="C38" s="6" t="s">
        <v>10</v>
      </c>
      <c r="D38" s="17"/>
      <c r="E38" s="16"/>
    </row>
    <row r="39" spans="1:6" x14ac:dyDescent="0.3">
      <c r="B39" s="21"/>
      <c r="C39" s="6"/>
      <c r="D39" s="17"/>
      <c r="E39" s="16"/>
    </row>
    <row r="40" spans="1:6" ht="15" thickBot="1" x14ac:dyDescent="0.35">
      <c r="B40" s="32"/>
      <c r="C40" s="7"/>
      <c r="D40" s="7"/>
      <c r="E40" s="7"/>
      <c r="F40" s="10" t="s">
        <v>19</v>
      </c>
    </row>
    <row r="41" spans="1:6" x14ac:dyDescent="0.3">
      <c r="B41" s="33"/>
      <c r="C41" s="8"/>
      <c r="D41" s="9">
        <v>1</v>
      </c>
      <c r="E41" s="9">
        <v>2</v>
      </c>
      <c r="F41" s="9" t="s">
        <v>13</v>
      </c>
    </row>
    <row r="42" spans="1:6" x14ac:dyDescent="0.3">
      <c r="B42" s="52" t="s">
        <v>14</v>
      </c>
      <c r="C42" s="53"/>
      <c r="D42" s="12">
        <f>SUM(D9:D39)</f>
        <v>0</v>
      </c>
      <c r="E42" s="12">
        <f>SUM(E9:E39)</f>
        <v>0</v>
      </c>
      <c r="F42" s="12">
        <f>D42+E42</f>
        <v>0</v>
      </c>
    </row>
    <row r="43" spans="1:6" ht="24.9" customHeight="1" x14ac:dyDescent="0.3">
      <c r="A43" s="15" t="s">
        <v>15</v>
      </c>
      <c r="D43" s="56" t="s">
        <v>44</v>
      </c>
      <c r="E43" s="57"/>
    </row>
    <row r="44" spans="1:6" ht="7.95" customHeight="1" x14ac:dyDescent="0.3">
      <c r="A44" s="15"/>
      <c r="D44" s="36"/>
      <c r="E44" s="37"/>
    </row>
    <row r="45" spans="1:6" ht="19.95" customHeight="1" x14ac:dyDescent="0.3">
      <c r="A45" s="38" t="s">
        <v>33</v>
      </c>
      <c r="D45" s="43"/>
    </row>
    <row r="46" spans="1:6" ht="7.95" customHeight="1" x14ac:dyDescent="0.3"/>
    <row r="47" spans="1:6" ht="19.95" customHeight="1" x14ac:dyDescent="0.3">
      <c r="A47" s="1" t="s">
        <v>16</v>
      </c>
      <c r="E47" s="44">
        <f>ROUND(F42*D45,2)</f>
        <v>0</v>
      </c>
    </row>
    <row r="49" spans="1:8" x14ac:dyDescent="0.3">
      <c r="A49" s="2"/>
      <c r="F49" s="51"/>
      <c r="G49" s="51"/>
      <c r="H49" s="51"/>
    </row>
    <row r="50" spans="1:8" x14ac:dyDescent="0.3">
      <c r="A50" s="3"/>
      <c r="F50" s="49" t="s">
        <v>18</v>
      </c>
      <c r="G50" s="49"/>
      <c r="H50" s="49"/>
    </row>
    <row r="52" spans="1:8" x14ac:dyDescent="0.3">
      <c r="A52" s="13" t="s">
        <v>17</v>
      </c>
    </row>
    <row r="53" spans="1:8" x14ac:dyDescent="0.3">
      <c r="A53" s="14" t="s">
        <v>32</v>
      </c>
    </row>
  </sheetData>
  <sheetProtection sheet="1" objects="1" scenarios="1"/>
  <protectedRanges>
    <protectedRange sqref="D45" name="Raspon9"/>
    <protectedRange sqref="C1:F1" name="Raspon7"/>
    <protectedRange sqref="D43:E44" name="Raspon5"/>
    <protectedRange sqref="C4:F4" name="Raspon3"/>
    <protectedRange sqref="C2:F2" name="Raspon1"/>
    <protectedRange sqref="C3:F3" name="Raspon2"/>
    <protectedRange sqref="D9:E39" name="Raspon4"/>
    <protectedRange sqref="A1" name="Raspon6"/>
    <protectedRange sqref="F49:H49" name="Raspon8"/>
  </protectedRanges>
  <mergeCells count="9">
    <mergeCell ref="F50:H50"/>
    <mergeCell ref="F49:H49"/>
    <mergeCell ref="C1:F1"/>
    <mergeCell ref="C2:F2"/>
    <mergeCell ref="C3:F3"/>
    <mergeCell ref="C4:F4"/>
    <mergeCell ref="A6:G6"/>
    <mergeCell ref="B42:C42"/>
    <mergeCell ref="D43:E43"/>
  </mergeCells>
  <conditionalFormatting sqref="C9:C39">
    <cfRule type="cellIs" dxfId="13" priority="1" operator="equal">
      <formula>"NED"</formula>
    </cfRule>
    <cfRule type="cellIs" dxfId="12" priority="2" operator="equal">
      <formula>"SUB"</formula>
    </cfRule>
  </conditionalFormatting>
  <dataValidations count="1">
    <dataValidation type="decimal" allowBlank="1" showInputMessage="1" showErrorMessage="1" errorTitle="GREŠKA" error="Unesi brojčanu vrijednost." sqref="D9:E39">
      <formula1>1</formula1>
      <formula2>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topLeftCell="A19" zoomScaleNormal="100" workbookViewId="0">
      <selection activeCell="B9" sqref="B9"/>
    </sheetView>
  </sheetViews>
  <sheetFormatPr defaultRowHeight="14.4" x14ac:dyDescent="0.3"/>
  <cols>
    <col min="1" max="1" width="12.44140625" customWidth="1"/>
    <col min="2" max="2" width="13.44140625" style="28" customWidth="1"/>
    <col min="3" max="3" width="5.33203125" customWidth="1"/>
    <col min="4" max="5" width="15.6640625" customWidth="1"/>
    <col min="6" max="6" width="20.6640625" customWidth="1"/>
  </cols>
  <sheetData>
    <row r="1" spans="1:7" ht="15" customHeight="1" x14ac:dyDescent="0.3">
      <c r="A1" s="41" t="s">
        <v>34</v>
      </c>
      <c r="C1" s="59"/>
      <c r="D1" s="59"/>
      <c r="E1" s="59"/>
      <c r="F1" s="59"/>
    </row>
    <row r="2" spans="1:7" ht="20.100000000000001" customHeight="1" x14ac:dyDescent="0.35">
      <c r="A2" s="1" t="s">
        <v>0</v>
      </c>
      <c r="C2" s="54"/>
      <c r="D2" s="54"/>
      <c r="E2" s="54"/>
      <c r="F2" s="54"/>
    </row>
    <row r="3" spans="1:7" ht="20.100000000000001" customHeight="1" x14ac:dyDescent="0.3">
      <c r="A3" s="1" t="s">
        <v>1</v>
      </c>
      <c r="C3" s="55"/>
      <c r="D3" s="55"/>
      <c r="E3" s="55"/>
      <c r="F3" s="55"/>
    </row>
    <row r="4" spans="1:7" ht="20.100000000000001" customHeight="1" x14ac:dyDescent="0.3">
      <c r="A4" s="1" t="s">
        <v>2</v>
      </c>
      <c r="C4" s="55"/>
      <c r="D4" s="55"/>
      <c r="E4" s="55"/>
      <c r="F4" s="55"/>
    </row>
    <row r="6" spans="1:7" ht="15.6" x14ac:dyDescent="0.3">
      <c r="A6" s="58" t="s">
        <v>3</v>
      </c>
      <c r="B6" s="58"/>
      <c r="C6" s="58"/>
      <c r="D6" s="58"/>
      <c r="E6" s="58"/>
      <c r="F6" s="58"/>
      <c r="G6" s="58"/>
    </row>
    <row r="8" spans="1:7" ht="42" thickBot="1" x14ac:dyDescent="0.35">
      <c r="B8" s="29" t="s">
        <v>4</v>
      </c>
      <c r="C8" s="4" t="s">
        <v>5</v>
      </c>
      <c r="D8" s="5" t="s">
        <v>20</v>
      </c>
      <c r="E8" s="5" t="s">
        <v>21</v>
      </c>
    </row>
    <row r="9" spans="1:7" ht="15" thickTop="1" x14ac:dyDescent="0.3">
      <c r="B9" s="21">
        <v>46204</v>
      </c>
      <c r="C9" s="22" t="s">
        <v>11</v>
      </c>
      <c r="D9" s="11"/>
      <c r="E9" s="16"/>
    </row>
    <row r="10" spans="1:7" x14ac:dyDescent="0.3">
      <c r="B10" s="21">
        <v>46205</v>
      </c>
      <c r="C10" s="22" t="s">
        <v>12</v>
      </c>
      <c r="D10" s="11"/>
      <c r="E10" s="16"/>
    </row>
    <row r="11" spans="1:7" x14ac:dyDescent="0.3">
      <c r="B11" s="21">
        <v>46206</v>
      </c>
      <c r="C11" s="22" t="s">
        <v>6</v>
      </c>
      <c r="D11" s="17"/>
      <c r="E11" s="16"/>
    </row>
    <row r="12" spans="1:7" x14ac:dyDescent="0.3">
      <c r="B12" s="21">
        <v>46207</v>
      </c>
      <c r="C12" s="22" t="s">
        <v>7</v>
      </c>
      <c r="D12" s="17"/>
      <c r="E12" s="16"/>
    </row>
    <row r="13" spans="1:7" x14ac:dyDescent="0.3">
      <c r="B13" s="21">
        <v>46208</v>
      </c>
      <c r="C13" s="22" t="s">
        <v>8</v>
      </c>
      <c r="D13" s="17"/>
      <c r="E13" s="16"/>
    </row>
    <row r="14" spans="1:7" x14ac:dyDescent="0.3">
      <c r="B14" s="21">
        <v>46209</v>
      </c>
      <c r="C14" s="22" t="s">
        <v>9</v>
      </c>
      <c r="D14" s="17"/>
      <c r="E14" s="16"/>
    </row>
    <row r="15" spans="1:7" x14ac:dyDescent="0.3">
      <c r="B15" s="21">
        <v>46210</v>
      </c>
      <c r="C15" s="22" t="s">
        <v>10</v>
      </c>
      <c r="D15" s="17"/>
      <c r="E15" s="16"/>
    </row>
    <row r="16" spans="1:7" x14ac:dyDescent="0.3">
      <c r="B16" s="21">
        <v>46211</v>
      </c>
      <c r="C16" s="22" t="s">
        <v>11</v>
      </c>
      <c r="D16" s="17"/>
      <c r="E16" s="16"/>
    </row>
    <row r="17" spans="2:5" x14ac:dyDescent="0.3">
      <c r="B17" s="21">
        <v>46212</v>
      </c>
      <c r="C17" s="22" t="s">
        <v>12</v>
      </c>
      <c r="D17" s="17"/>
      <c r="E17" s="16"/>
    </row>
    <row r="18" spans="2:5" x14ac:dyDescent="0.3">
      <c r="B18" s="21">
        <v>46213</v>
      </c>
      <c r="C18" s="22" t="s">
        <v>6</v>
      </c>
      <c r="D18" s="17"/>
      <c r="E18" s="16"/>
    </row>
    <row r="19" spans="2:5" x14ac:dyDescent="0.3">
      <c r="B19" s="21">
        <v>46214</v>
      </c>
      <c r="C19" s="22" t="s">
        <v>7</v>
      </c>
      <c r="D19" s="17"/>
      <c r="E19" s="16"/>
    </row>
    <row r="20" spans="2:5" x14ac:dyDescent="0.3">
      <c r="B20" s="21">
        <v>46215</v>
      </c>
      <c r="C20" s="22" t="s">
        <v>8</v>
      </c>
      <c r="D20" s="17"/>
      <c r="E20" s="16"/>
    </row>
    <row r="21" spans="2:5" x14ac:dyDescent="0.3">
      <c r="B21" s="21">
        <v>46216</v>
      </c>
      <c r="C21" s="22" t="s">
        <v>9</v>
      </c>
      <c r="D21" s="17"/>
      <c r="E21" s="16"/>
    </row>
    <row r="22" spans="2:5" x14ac:dyDescent="0.3">
      <c r="B22" s="21">
        <v>46217</v>
      </c>
      <c r="C22" s="22" t="s">
        <v>10</v>
      </c>
      <c r="D22" s="17"/>
      <c r="E22" s="16"/>
    </row>
    <row r="23" spans="2:5" x14ac:dyDescent="0.3">
      <c r="B23" s="21">
        <v>46218</v>
      </c>
      <c r="C23" s="22" t="s">
        <v>11</v>
      </c>
      <c r="D23" s="17"/>
      <c r="E23" s="16"/>
    </row>
    <row r="24" spans="2:5" x14ac:dyDescent="0.3">
      <c r="B24" s="21">
        <v>46219</v>
      </c>
      <c r="C24" s="22" t="s">
        <v>12</v>
      </c>
      <c r="D24" s="17"/>
      <c r="E24" s="16"/>
    </row>
    <row r="25" spans="2:5" x14ac:dyDescent="0.3">
      <c r="B25" s="21">
        <v>46220</v>
      </c>
      <c r="C25" s="22" t="s">
        <v>6</v>
      </c>
      <c r="D25" s="17"/>
      <c r="E25" s="16"/>
    </row>
    <row r="26" spans="2:5" x14ac:dyDescent="0.3">
      <c r="B26" s="21">
        <v>46221</v>
      </c>
      <c r="C26" s="22" t="s">
        <v>7</v>
      </c>
      <c r="D26" s="17"/>
      <c r="E26" s="16"/>
    </row>
    <row r="27" spans="2:5" x14ac:dyDescent="0.3">
      <c r="B27" s="21">
        <v>46222</v>
      </c>
      <c r="C27" s="22" t="s">
        <v>8</v>
      </c>
      <c r="D27" s="17"/>
      <c r="E27" s="16"/>
    </row>
    <row r="28" spans="2:5" x14ac:dyDescent="0.3">
      <c r="B28" s="21">
        <v>46223</v>
      </c>
      <c r="C28" s="22" t="s">
        <v>9</v>
      </c>
      <c r="D28" s="17"/>
      <c r="E28" s="16"/>
    </row>
    <row r="29" spans="2:5" x14ac:dyDescent="0.3">
      <c r="B29" s="21">
        <v>46224</v>
      </c>
      <c r="C29" s="22" t="s">
        <v>10</v>
      </c>
      <c r="D29" s="17"/>
      <c r="E29" s="16"/>
    </row>
    <row r="30" spans="2:5" x14ac:dyDescent="0.3">
      <c r="B30" s="21">
        <v>46225</v>
      </c>
      <c r="C30" s="22" t="s">
        <v>11</v>
      </c>
      <c r="D30" s="17"/>
      <c r="E30" s="16"/>
    </row>
    <row r="31" spans="2:5" x14ac:dyDescent="0.3">
      <c r="B31" s="21">
        <v>46226</v>
      </c>
      <c r="C31" s="22" t="s">
        <v>12</v>
      </c>
      <c r="D31" s="17"/>
      <c r="E31" s="16"/>
    </row>
    <row r="32" spans="2:5" x14ac:dyDescent="0.3">
      <c r="B32" s="21">
        <v>46227</v>
      </c>
      <c r="C32" s="22" t="s">
        <v>6</v>
      </c>
      <c r="D32" s="17"/>
      <c r="E32" s="16"/>
    </row>
    <row r="33" spans="1:6" x14ac:dyDescent="0.3">
      <c r="B33" s="21">
        <v>46228</v>
      </c>
      <c r="C33" s="22" t="s">
        <v>7</v>
      </c>
      <c r="D33" s="17"/>
      <c r="E33" s="16"/>
    </row>
    <row r="34" spans="1:6" x14ac:dyDescent="0.3">
      <c r="B34" s="21">
        <v>46229</v>
      </c>
      <c r="C34" s="22" t="s">
        <v>8</v>
      </c>
      <c r="D34" s="17"/>
      <c r="E34" s="16"/>
    </row>
    <row r="35" spans="1:6" x14ac:dyDescent="0.3">
      <c r="B35" s="21">
        <v>46230</v>
      </c>
      <c r="C35" s="22" t="s">
        <v>9</v>
      </c>
      <c r="D35" s="17"/>
      <c r="E35" s="16"/>
    </row>
    <row r="36" spans="1:6" x14ac:dyDescent="0.3">
      <c r="B36" s="21">
        <v>46231</v>
      </c>
      <c r="C36" s="22" t="s">
        <v>10</v>
      </c>
      <c r="D36" s="17"/>
      <c r="E36" s="16"/>
    </row>
    <row r="37" spans="1:6" x14ac:dyDescent="0.3">
      <c r="B37" s="21">
        <v>46232</v>
      </c>
      <c r="C37" s="22" t="s">
        <v>11</v>
      </c>
      <c r="D37" s="17"/>
      <c r="E37" s="16"/>
    </row>
    <row r="38" spans="1:6" x14ac:dyDescent="0.3">
      <c r="B38" s="21">
        <v>46233</v>
      </c>
      <c r="C38" s="22" t="s">
        <v>12</v>
      </c>
      <c r="D38" s="17"/>
      <c r="E38" s="16"/>
    </row>
    <row r="39" spans="1:6" x14ac:dyDescent="0.3">
      <c r="B39" s="21">
        <v>46234</v>
      </c>
      <c r="C39" s="22" t="s">
        <v>6</v>
      </c>
      <c r="D39" s="17"/>
      <c r="E39" s="16"/>
    </row>
    <row r="40" spans="1:6" ht="15" thickBot="1" x14ac:dyDescent="0.35">
      <c r="B40" s="32"/>
      <c r="C40" s="7"/>
      <c r="D40" s="7"/>
      <c r="E40" s="7"/>
      <c r="F40" s="10" t="s">
        <v>19</v>
      </c>
    </row>
    <row r="41" spans="1:6" x14ac:dyDescent="0.3">
      <c r="B41" s="33"/>
      <c r="C41" s="8"/>
      <c r="D41" s="9">
        <v>1</v>
      </c>
      <c r="E41" s="9">
        <v>2</v>
      </c>
      <c r="F41" s="9" t="s">
        <v>13</v>
      </c>
    </row>
    <row r="42" spans="1:6" x14ac:dyDescent="0.3">
      <c r="B42" s="52" t="s">
        <v>14</v>
      </c>
      <c r="C42" s="53"/>
      <c r="D42" s="12">
        <f>SUM(D9:D39)</f>
        <v>0</v>
      </c>
      <c r="E42" s="12">
        <f>SUM(E9:E39)</f>
        <v>0</v>
      </c>
      <c r="F42" s="12">
        <f>D42+E42</f>
        <v>0</v>
      </c>
    </row>
    <row r="43" spans="1:6" ht="24.9" customHeight="1" x14ac:dyDescent="0.3">
      <c r="A43" s="15" t="s">
        <v>15</v>
      </c>
      <c r="D43" s="56" t="s">
        <v>45</v>
      </c>
      <c r="E43" s="57"/>
    </row>
    <row r="44" spans="1:6" ht="7.95" customHeight="1" x14ac:dyDescent="0.3">
      <c r="A44" s="15"/>
      <c r="D44" s="36"/>
      <c r="E44" s="37"/>
    </row>
    <row r="45" spans="1:6" ht="19.95" customHeight="1" x14ac:dyDescent="0.3">
      <c r="A45" s="38" t="s">
        <v>33</v>
      </c>
      <c r="D45" s="43"/>
    </row>
    <row r="46" spans="1:6" ht="7.95" customHeight="1" x14ac:dyDescent="0.3"/>
    <row r="47" spans="1:6" ht="19.95" customHeight="1" x14ac:dyDescent="0.3">
      <c r="A47" s="1" t="s">
        <v>16</v>
      </c>
      <c r="E47" s="44">
        <f>ROUND(F42*D45,2)</f>
        <v>0</v>
      </c>
    </row>
    <row r="49" spans="1:8" x14ac:dyDescent="0.3">
      <c r="A49" s="2"/>
      <c r="F49" s="51"/>
      <c r="G49" s="51"/>
      <c r="H49" s="51"/>
    </row>
    <row r="50" spans="1:8" x14ac:dyDescent="0.3">
      <c r="A50" s="3"/>
      <c r="F50" s="49" t="s">
        <v>18</v>
      </c>
      <c r="G50" s="49"/>
      <c r="H50" s="49"/>
    </row>
    <row r="52" spans="1:8" x14ac:dyDescent="0.3">
      <c r="A52" s="13" t="s">
        <v>17</v>
      </c>
    </row>
    <row r="53" spans="1:8" x14ac:dyDescent="0.3">
      <c r="A53" s="14" t="s">
        <v>32</v>
      </c>
    </row>
  </sheetData>
  <sheetProtection sheet="1" objects="1" scenarios="1"/>
  <protectedRanges>
    <protectedRange sqref="D45" name="Raspon9"/>
    <protectedRange sqref="C1:F1" name="Raspon7"/>
    <protectedRange sqref="D43:E44" name="Raspon5"/>
    <protectedRange sqref="C4:F4" name="Raspon3"/>
    <protectedRange sqref="C2:F2" name="Raspon1"/>
    <protectedRange sqref="C3:F3" name="Raspon2"/>
    <protectedRange sqref="D9:E39" name="Raspon4"/>
    <protectedRange sqref="A1" name="Raspon6"/>
    <protectedRange sqref="F49:H49" name="Raspon8"/>
  </protectedRanges>
  <mergeCells count="9">
    <mergeCell ref="F50:H50"/>
    <mergeCell ref="F49:H49"/>
    <mergeCell ref="C1:F1"/>
    <mergeCell ref="C2:F2"/>
    <mergeCell ref="C3:F3"/>
    <mergeCell ref="C4:F4"/>
    <mergeCell ref="A6:G6"/>
    <mergeCell ref="B42:C42"/>
    <mergeCell ref="D43:E43"/>
  </mergeCells>
  <conditionalFormatting sqref="C9:C39">
    <cfRule type="cellIs" dxfId="11" priority="1" operator="equal">
      <formula>"NED"</formula>
    </cfRule>
    <cfRule type="cellIs" dxfId="10" priority="2" operator="equal">
      <formula>"SUB"</formula>
    </cfRule>
  </conditionalFormatting>
  <dataValidations count="1">
    <dataValidation type="decimal" allowBlank="1" showInputMessage="1" showErrorMessage="1" errorTitle="GREŠKA" error="Unesi brojčanu vrijednost." sqref="D9:E39">
      <formula1>1</formula1>
      <formula2>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zoomScaleNormal="100" workbookViewId="0">
      <selection activeCell="D9" sqref="D9"/>
    </sheetView>
  </sheetViews>
  <sheetFormatPr defaultRowHeight="14.4" x14ac:dyDescent="0.3"/>
  <cols>
    <col min="1" max="1" width="12.44140625" customWidth="1"/>
    <col min="2" max="2" width="13.5546875" style="28" customWidth="1"/>
    <col min="3" max="3" width="5.33203125" customWidth="1"/>
    <col min="4" max="5" width="15.6640625" customWidth="1"/>
    <col min="6" max="6" width="20.6640625" customWidth="1"/>
  </cols>
  <sheetData>
    <row r="1" spans="1:7" ht="15" customHeight="1" x14ac:dyDescent="0.3">
      <c r="A1" s="41" t="s">
        <v>34</v>
      </c>
      <c r="C1" s="59"/>
      <c r="D1" s="59"/>
      <c r="E1" s="59"/>
      <c r="F1" s="59"/>
    </row>
    <row r="2" spans="1:7" ht="20.100000000000001" customHeight="1" x14ac:dyDescent="0.35">
      <c r="A2" s="1" t="s">
        <v>0</v>
      </c>
      <c r="C2" s="54"/>
      <c r="D2" s="54"/>
      <c r="E2" s="54"/>
      <c r="F2" s="54"/>
    </row>
    <row r="3" spans="1:7" ht="20.100000000000001" customHeight="1" x14ac:dyDescent="0.3">
      <c r="A3" s="1" t="s">
        <v>1</v>
      </c>
      <c r="C3" s="55"/>
      <c r="D3" s="55"/>
      <c r="E3" s="55"/>
      <c r="F3" s="55"/>
    </row>
    <row r="4" spans="1:7" ht="20.100000000000001" customHeight="1" x14ac:dyDescent="0.3">
      <c r="A4" s="1" t="s">
        <v>2</v>
      </c>
      <c r="C4" s="55"/>
      <c r="D4" s="55"/>
      <c r="E4" s="55"/>
      <c r="F4" s="55"/>
    </row>
    <row r="6" spans="1:7" ht="15.6" x14ac:dyDescent="0.3">
      <c r="A6" s="58" t="s">
        <v>3</v>
      </c>
      <c r="B6" s="58"/>
      <c r="C6" s="58"/>
      <c r="D6" s="58"/>
      <c r="E6" s="58"/>
      <c r="F6" s="58"/>
      <c r="G6" s="58"/>
    </row>
    <row r="8" spans="1:7" ht="42" thickBot="1" x14ac:dyDescent="0.35">
      <c r="B8" s="29" t="s">
        <v>4</v>
      </c>
      <c r="C8" s="4" t="s">
        <v>5</v>
      </c>
      <c r="D8" s="5" t="s">
        <v>20</v>
      </c>
      <c r="E8" s="5" t="s">
        <v>21</v>
      </c>
    </row>
    <row r="9" spans="1:7" ht="15" thickTop="1" x14ac:dyDescent="0.3">
      <c r="B9" s="21">
        <v>46235</v>
      </c>
      <c r="C9" s="22" t="s">
        <v>7</v>
      </c>
      <c r="D9" s="11"/>
      <c r="E9" s="16"/>
    </row>
    <row r="10" spans="1:7" x14ac:dyDescent="0.3">
      <c r="B10" s="21">
        <v>46236</v>
      </c>
      <c r="C10" s="22" t="s">
        <v>8</v>
      </c>
      <c r="D10" s="11"/>
      <c r="E10" s="16"/>
    </row>
    <row r="11" spans="1:7" x14ac:dyDescent="0.3">
      <c r="B11" s="21">
        <v>46237</v>
      </c>
      <c r="C11" s="22" t="s">
        <v>9</v>
      </c>
      <c r="D11" s="17"/>
      <c r="E11" s="16"/>
    </row>
    <row r="12" spans="1:7" x14ac:dyDescent="0.3">
      <c r="B12" s="21">
        <v>46238</v>
      </c>
      <c r="C12" s="22" t="s">
        <v>10</v>
      </c>
      <c r="D12" s="17"/>
      <c r="E12" s="16"/>
    </row>
    <row r="13" spans="1:7" x14ac:dyDescent="0.3">
      <c r="B13" s="18">
        <v>46239</v>
      </c>
      <c r="C13" s="22" t="s">
        <v>11</v>
      </c>
      <c r="D13" s="24" t="s">
        <v>25</v>
      </c>
      <c r="E13" s="16"/>
    </row>
    <row r="14" spans="1:7" x14ac:dyDescent="0.3">
      <c r="B14" s="21">
        <v>46240</v>
      </c>
      <c r="C14" s="22" t="s">
        <v>12</v>
      </c>
      <c r="D14" s="17"/>
      <c r="E14" s="16"/>
    </row>
    <row r="15" spans="1:7" x14ac:dyDescent="0.3">
      <c r="B15" s="21">
        <v>46241</v>
      </c>
      <c r="C15" s="22" t="s">
        <v>6</v>
      </c>
      <c r="D15" s="17"/>
      <c r="E15" s="16"/>
    </row>
    <row r="16" spans="1:7" x14ac:dyDescent="0.3">
      <c r="B16" s="21">
        <v>46242</v>
      </c>
      <c r="C16" s="22" t="s">
        <v>7</v>
      </c>
      <c r="D16" s="17"/>
      <c r="E16" s="16"/>
    </row>
    <row r="17" spans="2:5" x14ac:dyDescent="0.3">
      <c r="B17" s="21">
        <v>46243</v>
      </c>
      <c r="C17" s="22" t="s">
        <v>8</v>
      </c>
      <c r="D17" s="17"/>
      <c r="E17" s="16"/>
    </row>
    <row r="18" spans="2:5" x14ac:dyDescent="0.3">
      <c r="B18" s="21">
        <v>46244</v>
      </c>
      <c r="C18" s="22" t="s">
        <v>9</v>
      </c>
      <c r="D18" s="17"/>
      <c r="E18" s="16"/>
    </row>
    <row r="19" spans="2:5" x14ac:dyDescent="0.3">
      <c r="B19" s="21">
        <v>46245</v>
      </c>
      <c r="C19" s="22" t="s">
        <v>10</v>
      </c>
      <c r="D19" s="17"/>
      <c r="E19" s="16"/>
    </row>
    <row r="20" spans="2:5" x14ac:dyDescent="0.3">
      <c r="B20" s="21">
        <v>46246</v>
      </c>
      <c r="C20" s="22" t="s">
        <v>11</v>
      </c>
      <c r="D20" s="17"/>
      <c r="E20" s="16"/>
    </row>
    <row r="21" spans="2:5" x14ac:dyDescent="0.3">
      <c r="B21" s="21">
        <v>46247</v>
      </c>
      <c r="C21" s="22" t="s">
        <v>12</v>
      </c>
      <c r="D21" s="17"/>
      <c r="E21" s="16"/>
    </row>
    <row r="22" spans="2:5" x14ac:dyDescent="0.3">
      <c r="B22" s="21">
        <v>46248</v>
      </c>
      <c r="C22" s="22" t="s">
        <v>6</v>
      </c>
      <c r="D22" s="17"/>
      <c r="E22" s="16"/>
    </row>
    <row r="23" spans="2:5" x14ac:dyDescent="0.3">
      <c r="B23" s="18">
        <v>46249</v>
      </c>
      <c r="C23" s="22" t="s">
        <v>7</v>
      </c>
      <c r="D23" s="23" t="s">
        <v>24</v>
      </c>
      <c r="E23" s="16"/>
    </row>
    <row r="24" spans="2:5" x14ac:dyDescent="0.3">
      <c r="B24" s="21">
        <v>46250</v>
      </c>
      <c r="C24" s="22" t="s">
        <v>8</v>
      </c>
      <c r="D24" s="17"/>
      <c r="E24" s="16"/>
    </row>
    <row r="25" spans="2:5" x14ac:dyDescent="0.3">
      <c r="B25" s="21">
        <v>46251</v>
      </c>
      <c r="C25" s="22" t="s">
        <v>9</v>
      </c>
      <c r="D25" s="17"/>
      <c r="E25" s="16"/>
    </row>
    <row r="26" spans="2:5" x14ac:dyDescent="0.3">
      <c r="B26" s="21">
        <v>46252</v>
      </c>
      <c r="C26" s="22" t="s">
        <v>10</v>
      </c>
      <c r="D26" s="17"/>
      <c r="E26" s="16"/>
    </row>
    <row r="27" spans="2:5" x14ac:dyDescent="0.3">
      <c r="B27" s="21">
        <v>46253</v>
      </c>
      <c r="C27" s="22" t="s">
        <v>11</v>
      </c>
      <c r="D27" s="17"/>
      <c r="E27" s="16"/>
    </row>
    <row r="28" spans="2:5" x14ac:dyDescent="0.3">
      <c r="B28" s="21">
        <v>46254</v>
      </c>
      <c r="C28" s="22" t="s">
        <v>12</v>
      </c>
      <c r="D28" s="17"/>
      <c r="E28" s="16"/>
    </row>
    <row r="29" spans="2:5" x14ac:dyDescent="0.3">
      <c r="B29" s="21">
        <v>46255</v>
      </c>
      <c r="C29" s="22" t="s">
        <v>6</v>
      </c>
      <c r="D29" s="17"/>
      <c r="E29" s="16"/>
    </row>
    <row r="30" spans="2:5" x14ac:dyDescent="0.3">
      <c r="B30" s="21">
        <v>46256</v>
      </c>
      <c r="C30" s="22" t="s">
        <v>7</v>
      </c>
      <c r="D30" s="17"/>
      <c r="E30" s="16"/>
    </row>
    <row r="31" spans="2:5" x14ac:dyDescent="0.3">
      <c r="B31" s="21">
        <v>46257</v>
      </c>
      <c r="C31" s="22" t="s">
        <v>8</v>
      </c>
      <c r="D31" s="17"/>
      <c r="E31" s="16"/>
    </row>
    <row r="32" spans="2:5" x14ac:dyDescent="0.3">
      <c r="B32" s="21">
        <v>46258</v>
      </c>
      <c r="C32" s="22" t="s">
        <v>9</v>
      </c>
      <c r="D32" s="17"/>
      <c r="E32" s="16"/>
    </row>
    <row r="33" spans="1:6" x14ac:dyDescent="0.3">
      <c r="B33" s="21">
        <v>46259</v>
      </c>
      <c r="C33" s="22" t="s">
        <v>10</v>
      </c>
      <c r="D33" s="17"/>
      <c r="E33" s="16"/>
    </row>
    <row r="34" spans="1:6" x14ac:dyDescent="0.3">
      <c r="B34" s="21">
        <v>46260</v>
      </c>
      <c r="C34" s="22" t="s">
        <v>11</v>
      </c>
      <c r="D34" s="17"/>
      <c r="E34" s="16"/>
    </row>
    <row r="35" spans="1:6" x14ac:dyDescent="0.3">
      <c r="B35" s="21">
        <v>46261</v>
      </c>
      <c r="C35" s="22" t="s">
        <v>12</v>
      </c>
      <c r="D35" s="17"/>
      <c r="E35" s="16"/>
    </row>
    <row r="36" spans="1:6" x14ac:dyDescent="0.3">
      <c r="B36" s="21">
        <v>46262</v>
      </c>
      <c r="C36" s="22" t="s">
        <v>6</v>
      </c>
      <c r="D36" s="17"/>
      <c r="E36" s="16"/>
    </row>
    <row r="37" spans="1:6" x14ac:dyDescent="0.3">
      <c r="B37" s="21">
        <v>46263</v>
      </c>
      <c r="C37" s="22" t="s">
        <v>7</v>
      </c>
      <c r="D37" s="17"/>
      <c r="E37" s="16"/>
    </row>
    <row r="38" spans="1:6" x14ac:dyDescent="0.3">
      <c r="B38" s="21">
        <v>46264</v>
      </c>
      <c r="C38" s="22" t="s">
        <v>8</v>
      </c>
      <c r="D38" s="17"/>
      <c r="E38" s="16"/>
    </row>
    <row r="39" spans="1:6" x14ac:dyDescent="0.3">
      <c r="B39" s="21">
        <v>46265</v>
      </c>
      <c r="C39" s="22" t="s">
        <v>9</v>
      </c>
      <c r="D39" s="17"/>
      <c r="E39" s="16"/>
    </row>
    <row r="40" spans="1:6" ht="15" thickBot="1" x14ac:dyDescent="0.35">
      <c r="B40" s="32"/>
      <c r="C40" s="7"/>
      <c r="D40" s="7"/>
      <c r="E40" s="7"/>
      <c r="F40" s="10" t="s">
        <v>19</v>
      </c>
    </row>
    <row r="41" spans="1:6" x14ac:dyDescent="0.3">
      <c r="B41" s="33"/>
      <c r="C41" s="8"/>
      <c r="D41" s="9">
        <v>1</v>
      </c>
      <c r="E41" s="9">
        <v>2</v>
      </c>
      <c r="F41" s="9" t="s">
        <v>13</v>
      </c>
    </row>
    <row r="42" spans="1:6" x14ac:dyDescent="0.3">
      <c r="B42" s="52" t="s">
        <v>14</v>
      </c>
      <c r="C42" s="53"/>
      <c r="D42" s="12">
        <f>SUM(D9:D39)</f>
        <v>0</v>
      </c>
      <c r="E42" s="12">
        <f>SUM(E9:E39)</f>
        <v>0</v>
      </c>
      <c r="F42" s="12">
        <f>D42+E42</f>
        <v>0</v>
      </c>
    </row>
    <row r="43" spans="1:6" ht="24.9" customHeight="1" x14ac:dyDescent="0.3">
      <c r="A43" s="15" t="s">
        <v>15</v>
      </c>
      <c r="D43" s="56" t="s">
        <v>46</v>
      </c>
      <c r="E43" s="57"/>
    </row>
    <row r="44" spans="1:6" ht="7.95" customHeight="1" x14ac:dyDescent="0.3">
      <c r="A44" s="15"/>
      <c r="D44" s="36"/>
      <c r="E44" s="37"/>
    </row>
    <row r="45" spans="1:6" ht="19.95" customHeight="1" x14ac:dyDescent="0.3">
      <c r="A45" s="38" t="s">
        <v>33</v>
      </c>
      <c r="D45" s="43"/>
    </row>
    <row r="46" spans="1:6" ht="7.95" customHeight="1" x14ac:dyDescent="0.3"/>
    <row r="47" spans="1:6" ht="19.95" customHeight="1" x14ac:dyDescent="0.3">
      <c r="A47" s="1" t="s">
        <v>16</v>
      </c>
      <c r="E47" s="44">
        <f>ROUND(F42*D45,2)</f>
        <v>0</v>
      </c>
    </row>
    <row r="49" spans="1:8" x14ac:dyDescent="0.3">
      <c r="A49" s="2"/>
      <c r="F49" s="51"/>
      <c r="G49" s="51"/>
      <c r="H49" s="51"/>
    </row>
    <row r="50" spans="1:8" x14ac:dyDescent="0.3">
      <c r="A50" s="3"/>
      <c r="F50" s="49" t="s">
        <v>18</v>
      </c>
      <c r="G50" s="49"/>
      <c r="H50" s="49"/>
    </row>
    <row r="52" spans="1:8" x14ac:dyDescent="0.3">
      <c r="A52" s="13" t="s">
        <v>17</v>
      </c>
    </row>
    <row r="53" spans="1:8" x14ac:dyDescent="0.3">
      <c r="A53" s="14" t="s">
        <v>32</v>
      </c>
    </row>
  </sheetData>
  <sheetProtection sheet="1" objects="1" scenarios="1"/>
  <protectedRanges>
    <protectedRange sqref="D45" name="Raspon9"/>
    <protectedRange sqref="A1" name="Raspon6"/>
    <protectedRange sqref="D9:E39" name="Raspon4"/>
    <protectedRange sqref="C3:F3" name="Raspon2"/>
    <protectedRange sqref="C2:F2" name="Raspon1"/>
    <protectedRange sqref="C4:F4" name="Raspon3"/>
    <protectedRange sqref="D43:E44" name="Raspon5"/>
    <protectedRange sqref="C1:F1" name="Raspon7"/>
    <protectedRange sqref="F49:H49" name="Raspon8"/>
  </protectedRanges>
  <mergeCells count="9">
    <mergeCell ref="F50:H50"/>
    <mergeCell ref="F49:H49"/>
    <mergeCell ref="C1:F1"/>
    <mergeCell ref="C2:F2"/>
    <mergeCell ref="C3:F3"/>
    <mergeCell ref="C4:F4"/>
    <mergeCell ref="A6:G6"/>
    <mergeCell ref="B42:C42"/>
    <mergeCell ref="D43:E43"/>
  </mergeCells>
  <conditionalFormatting sqref="C9:C39">
    <cfRule type="cellIs" dxfId="9" priority="1" operator="equal">
      <formula>"NED"</formula>
    </cfRule>
    <cfRule type="cellIs" dxfId="8" priority="2" operator="equal">
      <formula>"SUB"</formula>
    </cfRule>
  </conditionalFormatting>
  <dataValidations count="1">
    <dataValidation type="decimal" allowBlank="1" showInputMessage="1" showErrorMessage="1" errorTitle="GREŠKA" error="Unesi brojčanu vrijednost." sqref="D9:E39">
      <formula1>1</formula1>
      <formula2>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topLeftCell="A22" zoomScaleNormal="100" workbookViewId="0">
      <selection activeCell="D9" sqref="D9"/>
    </sheetView>
  </sheetViews>
  <sheetFormatPr defaultRowHeight="14.4" x14ac:dyDescent="0.3"/>
  <cols>
    <col min="1" max="1" width="12.44140625" customWidth="1"/>
    <col min="2" max="2" width="13.109375" style="28" customWidth="1"/>
    <col min="3" max="3" width="5.33203125" customWidth="1"/>
    <col min="4" max="5" width="15.6640625" customWidth="1"/>
    <col min="6" max="6" width="20.6640625" customWidth="1"/>
  </cols>
  <sheetData>
    <row r="1" spans="1:7" ht="15" customHeight="1" x14ac:dyDescent="0.3">
      <c r="A1" s="41" t="s">
        <v>34</v>
      </c>
      <c r="C1" s="59"/>
      <c r="D1" s="59"/>
      <c r="E1" s="59"/>
      <c r="F1" s="59"/>
    </row>
    <row r="2" spans="1:7" ht="20.100000000000001" customHeight="1" x14ac:dyDescent="0.35">
      <c r="A2" s="1" t="s">
        <v>0</v>
      </c>
      <c r="C2" s="54"/>
      <c r="D2" s="54"/>
      <c r="E2" s="54"/>
      <c r="F2" s="54"/>
    </row>
    <row r="3" spans="1:7" ht="20.100000000000001" customHeight="1" x14ac:dyDescent="0.3">
      <c r="A3" s="1" t="s">
        <v>1</v>
      </c>
      <c r="C3" s="55"/>
      <c r="D3" s="55"/>
      <c r="E3" s="55"/>
      <c r="F3" s="55"/>
    </row>
    <row r="4" spans="1:7" ht="20.100000000000001" customHeight="1" x14ac:dyDescent="0.3">
      <c r="A4" s="1" t="s">
        <v>2</v>
      </c>
      <c r="C4" s="55"/>
      <c r="D4" s="55"/>
      <c r="E4" s="55"/>
      <c r="F4" s="55"/>
    </row>
    <row r="6" spans="1:7" ht="15.6" x14ac:dyDescent="0.3">
      <c r="A6" s="58" t="s">
        <v>3</v>
      </c>
      <c r="B6" s="58"/>
      <c r="C6" s="58"/>
      <c r="D6" s="58"/>
      <c r="E6" s="58"/>
      <c r="F6" s="58"/>
      <c r="G6" s="58"/>
    </row>
    <row r="8" spans="1:7" ht="42" thickBot="1" x14ac:dyDescent="0.35">
      <c r="B8" s="29" t="s">
        <v>4</v>
      </c>
      <c r="C8" s="4" t="s">
        <v>5</v>
      </c>
      <c r="D8" s="5" t="s">
        <v>20</v>
      </c>
      <c r="E8" s="5" t="s">
        <v>21</v>
      </c>
    </row>
    <row r="9" spans="1:7" ht="15" thickTop="1" x14ac:dyDescent="0.3">
      <c r="B9" s="21">
        <v>46266</v>
      </c>
      <c r="C9" s="22" t="s">
        <v>10</v>
      </c>
      <c r="D9" s="16"/>
      <c r="E9" s="16"/>
    </row>
    <row r="10" spans="1:7" x14ac:dyDescent="0.3">
      <c r="B10" s="21">
        <v>46267</v>
      </c>
      <c r="C10" s="22" t="s">
        <v>11</v>
      </c>
      <c r="D10" s="11"/>
      <c r="E10" s="16"/>
    </row>
    <row r="11" spans="1:7" x14ac:dyDescent="0.3">
      <c r="B11" s="21">
        <v>46268</v>
      </c>
      <c r="C11" s="22" t="s">
        <v>12</v>
      </c>
      <c r="D11" s="17"/>
      <c r="E11" s="16"/>
    </row>
    <row r="12" spans="1:7" x14ac:dyDescent="0.3">
      <c r="B12" s="21">
        <v>46269</v>
      </c>
      <c r="C12" s="22" t="s">
        <v>6</v>
      </c>
      <c r="D12" s="17"/>
      <c r="E12" s="16"/>
    </row>
    <row r="13" spans="1:7" x14ac:dyDescent="0.3">
      <c r="B13" s="21">
        <v>46270</v>
      </c>
      <c r="C13" s="22" t="s">
        <v>7</v>
      </c>
      <c r="D13" s="17"/>
      <c r="E13" s="16"/>
    </row>
    <row r="14" spans="1:7" x14ac:dyDescent="0.3">
      <c r="B14" s="21">
        <v>46271</v>
      </c>
      <c r="C14" s="22" t="s">
        <v>8</v>
      </c>
      <c r="D14" s="17"/>
      <c r="E14" s="16"/>
    </row>
    <row r="15" spans="1:7" x14ac:dyDescent="0.3">
      <c r="B15" s="21">
        <v>46272</v>
      </c>
      <c r="C15" s="22" t="s">
        <v>9</v>
      </c>
      <c r="D15" s="17"/>
      <c r="E15" s="16"/>
    </row>
    <row r="16" spans="1:7" x14ac:dyDescent="0.3">
      <c r="B16" s="21">
        <v>46273</v>
      </c>
      <c r="C16" s="22" t="s">
        <v>10</v>
      </c>
      <c r="D16" s="17"/>
      <c r="E16" s="16"/>
    </row>
    <row r="17" spans="2:5" x14ac:dyDescent="0.3">
      <c r="B17" s="21">
        <v>46274</v>
      </c>
      <c r="C17" s="22" t="s">
        <v>11</v>
      </c>
      <c r="D17" s="17"/>
      <c r="E17" s="16"/>
    </row>
    <row r="18" spans="2:5" x14ac:dyDescent="0.3">
      <c r="B18" s="21">
        <v>46275</v>
      </c>
      <c r="C18" s="22" t="s">
        <v>12</v>
      </c>
      <c r="D18" s="17"/>
      <c r="E18" s="16"/>
    </row>
    <row r="19" spans="2:5" x14ac:dyDescent="0.3">
      <c r="B19" s="21">
        <v>46276</v>
      </c>
      <c r="C19" s="22" t="s">
        <v>6</v>
      </c>
      <c r="D19" s="17"/>
      <c r="E19" s="16"/>
    </row>
    <row r="20" spans="2:5" x14ac:dyDescent="0.3">
      <c r="B20" s="21">
        <v>46277</v>
      </c>
      <c r="C20" s="22" t="s">
        <v>7</v>
      </c>
      <c r="D20" s="17"/>
      <c r="E20" s="16"/>
    </row>
    <row r="21" spans="2:5" x14ac:dyDescent="0.3">
      <c r="B21" s="21">
        <v>46278</v>
      </c>
      <c r="C21" s="22" t="s">
        <v>8</v>
      </c>
      <c r="D21" s="17"/>
      <c r="E21" s="16"/>
    </row>
    <row r="22" spans="2:5" x14ac:dyDescent="0.3">
      <c r="B22" s="21">
        <v>46279</v>
      </c>
      <c r="C22" s="22" t="s">
        <v>9</v>
      </c>
      <c r="D22" s="17"/>
      <c r="E22" s="16"/>
    </row>
    <row r="23" spans="2:5" x14ac:dyDescent="0.3">
      <c r="B23" s="21">
        <v>46280</v>
      </c>
      <c r="C23" s="22" t="s">
        <v>10</v>
      </c>
      <c r="D23" s="17"/>
      <c r="E23" s="16"/>
    </row>
    <row r="24" spans="2:5" x14ac:dyDescent="0.3">
      <c r="B24" s="21">
        <v>46281</v>
      </c>
      <c r="C24" s="22" t="s">
        <v>11</v>
      </c>
      <c r="D24" s="17"/>
      <c r="E24" s="16"/>
    </row>
    <row r="25" spans="2:5" x14ac:dyDescent="0.3">
      <c r="B25" s="21">
        <v>46282</v>
      </c>
      <c r="C25" s="22" t="s">
        <v>12</v>
      </c>
      <c r="D25" s="17"/>
      <c r="E25" s="16"/>
    </row>
    <row r="26" spans="2:5" x14ac:dyDescent="0.3">
      <c r="B26" s="21">
        <v>46283</v>
      </c>
      <c r="C26" s="22" t="s">
        <v>6</v>
      </c>
      <c r="D26" s="17"/>
      <c r="E26" s="16"/>
    </row>
    <row r="27" spans="2:5" x14ac:dyDescent="0.3">
      <c r="B27" s="21">
        <v>46284</v>
      </c>
      <c r="C27" s="22" t="s">
        <v>7</v>
      </c>
      <c r="D27" s="17"/>
      <c r="E27" s="16"/>
    </row>
    <row r="28" spans="2:5" x14ac:dyDescent="0.3">
      <c r="B28" s="21">
        <v>46285</v>
      </c>
      <c r="C28" s="22" t="s">
        <v>8</v>
      </c>
      <c r="D28" s="17"/>
      <c r="E28" s="16"/>
    </row>
    <row r="29" spans="2:5" x14ac:dyDescent="0.3">
      <c r="B29" s="21">
        <v>46286</v>
      </c>
      <c r="C29" s="22" t="s">
        <v>9</v>
      </c>
      <c r="D29" s="17"/>
      <c r="E29" s="16"/>
    </row>
    <row r="30" spans="2:5" x14ac:dyDescent="0.3">
      <c r="B30" s="21">
        <v>46287</v>
      </c>
      <c r="C30" s="22" t="s">
        <v>10</v>
      </c>
      <c r="D30" s="17"/>
      <c r="E30" s="16"/>
    </row>
    <row r="31" spans="2:5" x14ac:dyDescent="0.3">
      <c r="B31" s="21">
        <v>46288</v>
      </c>
      <c r="C31" s="22" t="s">
        <v>11</v>
      </c>
      <c r="D31" s="17"/>
      <c r="E31" s="16"/>
    </row>
    <row r="32" spans="2:5" x14ac:dyDescent="0.3">
      <c r="B32" s="21">
        <v>46289</v>
      </c>
      <c r="C32" s="22" t="s">
        <v>12</v>
      </c>
      <c r="D32" s="17"/>
      <c r="E32" s="16"/>
    </row>
    <row r="33" spans="1:6" x14ac:dyDescent="0.3">
      <c r="B33" s="21">
        <v>46290</v>
      </c>
      <c r="C33" s="22" t="s">
        <v>6</v>
      </c>
      <c r="D33" s="17"/>
      <c r="E33" s="16"/>
    </row>
    <row r="34" spans="1:6" x14ac:dyDescent="0.3">
      <c r="B34" s="21">
        <v>46291</v>
      </c>
      <c r="C34" s="22" t="s">
        <v>7</v>
      </c>
      <c r="D34" s="17"/>
      <c r="E34" s="16"/>
    </row>
    <row r="35" spans="1:6" x14ac:dyDescent="0.3">
      <c r="B35" s="21">
        <v>46292</v>
      </c>
      <c r="C35" s="22" t="s">
        <v>8</v>
      </c>
      <c r="D35" s="17"/>
      <c r="E35" s="16"/>
    </row>
    <row r="36" spans="1:6" x14ac:dyDescent="0.3">
      <c r="B36" s="21">
        <v>46293</v>
      </c>
      <c r="C36" s="22" t="s">
        <v>9</v>
      </c>
      <c r="D36" s="17"/>
      <c r="E36" s="16"/>
    </row>
    <row r="37" spans="1:6" x14ac:dyDescent="0.3">
      <c r="B37" s="21">
        <v>46294</v>
      </c>
      <c r="C37" s="22" t="s">
        <v>10</v>
      </c>
      <c r="D37" s="17"/>
      <c r="E37" s="16"/>
    </row>
    <row r="38" spans="1:6" x14ac:dyDescent="0.3">
      <c r="B38" s="21">
        <v>46295</v>
      </c>
      <c r="C38" s="22" t="s">
        <v>11</v>
      </c>
      <c r="D38" s="17"/>
      <c r="E38" s="16"/>
    </row>
    <row r="39" spans="1:6" x14ac:dyDescent="0.3">
      <c r="B39" s="21"/>
      <c r="C39" s="22"/>
      <c r="D39" s="17"/>
      <c r="E39" s="16"/>
    </row>
    <row r="40" spans="1:6" ht="15" thickBot="1" x14ac:dyDescent="0.35">
      <c r="B40" s="32"/>
      <c r="C40" s="7"/>
      <c r="D40" s="7"/>
      <c r="E40" s="7"/>
      <c r="F40" s="10" t="s">
        <v>19</v>
      </c>
    </row>
    <row r="41" spans="1:6" x14ac:dyDescent="0.3">
      <c r="B41" s="33"/>
      <c r="C41" s="8"/>
      <c r="D41" s="9">
        <v>1</v>
      </c>
      <c r="E41" s="9">
        <v>2</v>
      </c>
      <c r="F41" s="9" t="s">
        <v>13</v>
      </c>
    </row>
    <row r="42" spans="1:6" x14ac:dyDescent="0.3">
      <c r="B42" s="52" t="s">
        <v>14</v>
      </c>
      <c r="C42" s="53"/>
      <c r="D42" s="12">
        <f>SUM(D9:D39)</f>
        <v>0</v>
      </c>
      <c r="E42" s="12">
        <f>SUM(E9:E39)</f>
        <v>0</v>
      </c>
      <c r="F42" s="12">
        <f>D42+E42</f>
        <v>0</v>
      </c>
    </row>
    <row r="43" spans="1:6" ht="24.9" customHeight="1" x14ac:dyDescent="0.3">
      <c r="A43" s="15" t="s">
        <v>15</v>
      </c>
      <c r="D43" s="56" t="s">
        <v>47</v>
      </c>
      <c r="E43" s="57"/>
    </row>
    <row r="44" spans="1:6" ht="7.95" customHeight="1" x14ac:dyDescent="0.3">
      <c r="A44" s="15"/>
      <c r="D44" s="36"/>
      <c r="E44" s="37"/>
    </row>
    <row r="45" spans="1:6" ht="19.95" customHeight="1" x14ac:dyDescent="0.3">
      <c r="A45" s="38" t="s">
        <v>33</v>
      </c>
      <c r="D45" s="43"/>
    </row>
    <row r="46" spans="1:6" ht="7.95" customHeight="1" x14ac:dyDescent="0.3"/>
    <row r="47" spans="1:6" ht="19.95" customHeight="1" x14ac:dyDescent="0.3">
      <c r="A47" s="1" t="s">
        <v>16</v>
      </c>
      <c r="E47" s="44">
        <f>ROUND(F42*D45,2)</f>
        <v>0</v>
      </c>
    </row>
    <row r="49" spans="1:8" x14ac:dyDescent="0.3">
      <c r="A49" s="2"/>
      <c r="F49" s="51"/>
      <c r="G49" s="51"/>
      <c r="H49" s="51"/>
    </row>
    <row r="50" spans="1:8" x14ac:dyDescent="0.3">
      <c r="A50" s="3"/>
      <c r="F50" s="49" t="s">
        <v>18</v>
      </c>
      <c r="G50" s="49"/>
      <c r="H50" s="49"/>
    </row>
    <row r="52" spans="1:8" x14ac:dyDescent="0.3">
      <c r="A52" s="13" t="s">
        <v>17</v>
      </c>
    </row>
    <row r="53" spans="1:8" x14ac:dyDescent="0.3">
      <c r="A53" s="14" t="s">
        <v>32</v>
      </c>
    </row>
  </sheetData>
  <sheetProtection sheet="1" objects="1" scenarios="1"/>
  <protectedRanges>
    <protectedRange sqref="D45" name="Raspon9"/>
    <protectedRange sqref="C1:F1" name="Raspon7"/>
    <protectedRange sqref="D43:E44" name="Raspon5"/>
    <protectedRange sqref="C4:F4" name="Raspon3"/>
    <protectedRange sqref="C2:F2" name="Raspon1"/>
    <protectedRange sqref="C3:F3" name="Raspon2"/>
    <protectedRange sqref="D9:E39" name="Raspon4"/>
    <protectedRange sqref="A1" name="Raspon6"/>
    <protectedRange sqref="F49:H49" name="Raspon8"/>
  </protectedRanges>
  <mergeCells count="9">
    <mergeCell ref="F50:H50"/>
    <mergeCell ref="F49:H49"/>
    <mergeCell ref="C1:F1"/>
    <mergeCell ref="C2:F2"/>
    <mergeCell ref="C3:F3"/>
    <mergeCell ref="C4:F4"/>
    <mergeCell ref="A6:G6"/>
    <mergeCell ref="B42:C42"/>
    <mergeCell ref="D43:E43"/>
  </mergeCells>
  <conditionalFormatting sqref="C9:C39">
    <cfRule type="cellIs" dxfId="7" priority="1" operator="equal">
      <formula>"NED"</formula>
    </cfRule>
    <cfRule type="cellIs" dxfId="6" priority="2" operator="equal">
      <formula>"SUB"</formula>
    </cfRule>
  </conditionalFormatting>
  <dataValidations count="1">
    <dataValidation type="decimal" allowBlank="1" showInputMessage="1" showErrorMessage="1" errorTitle="GREŠKA" error="Unesi brojčanu vrijednost." sqref="E9:E39 D10:D13 D15:D39">
      <formula1>1</formula1>
      <formula2>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2026</vt:lpstr>
      <vt:lpstr>VELJAČA 2026</vt:lpstr>
      <vt:lpstr>OŽUJAK 2026</vt:lpstr>
      <vt:lpstr>TRAVANJ 2026</vt:lpstr>
      <vt:lpstr>SVIBANJ 2026</vt:lpstr>
      <vt:lpstr>LIPANJ 2026</vt:lpstr>
      <vt:lpstr>SRPANJ 2026</vt:lpstr>
      <vt:lpstr>KOLOVOZ 2026</vt:lpstr>
      <vt:lpstr>RUJAN 2026</vt:lpstr>
      <vt:lpstr>LISTOPAD 2026</vt:lpstr>
      <vt:lpstr>STUDENI 2026</vt:lpstr>
      <vt:lpstr>PROSINAC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</dc:creator>
  <cp:lastModifiedBy>Korisnik</cp:lastModifiedBy>
  <cp:lastPrinted>2025-12-31T16:53:27Z</cp:lastPrinted>
  <dcterms:created xsi:type="dcterms:W3CDTF">2017-12-19T20:16:32Z</dcterms:created>
  <dcterms:modified xsi:type="dcterms:W3CDTF">2026-01-09T10:30:15Z</dcterms:modified>
</cp:coreProperties>
</file>