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_server\server\000 2024 GODINA\2 GLAVNI PROJEKTI\GP-024 SE OŠ DRENJE P 36kW\"/>
    </mc:Choice>
  </mc:AlternateContent>
  <xr:revisionPtr revIDLastSave="0" documentId="13_ncr:1_{5B4A4FF1-E878-4CE0-B6D5-FE7E6C42C520}" xr6:coauthVersionLast="47" xr6:coauthVersionMax="47" xr10:uidLastSave="{00000000-0000-0000-0000-000000000000}"/>
  <bookViews>
    <workbookView xWindow="-120" yWindow="-120" windowWidth="38640" windowHeight="21120" tabRatio="438" xr2:uid="{00000000-000D-0000-FFFF-FFFF00000000}"/>
  </bookViews>
  <sheets>
    <sheet name="TROŠKOVNIK" sheetId="6" r:id="rId1"/>
  </sheets>
  <definedNames>
    <definedName name="_xlnm.Print_Titles" localSheetId="0">TROŠKOVNIK!$5:$6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6" l="1"/>
  <c r="F98" i="6" l="1"/>
  <c r="F96" i="6"/>
  <c r="F94" i="6"/>
  <c r="F92" i="6"/>
  <c r="F90" i="6"/>
  <c r="F100" i="6" l="1"/>
  <c r="F113" i="6" l="1"/>
  <c r="F35" i="6" l="1"/>
  <c r="F23" i="6" l="1"/>
  <c r="F37" i="6" l="1"/>
  <c r="F63" i="6" l="1"/>
  <c r="F53" i="6"/>
  <c r="F52" i="6"/>
  <c r="F45" i="6"/>
  <c r="F17" i="6"/>
  <c r="F39" i="6" s="1"/>
  <c r="F84" i="6"/>
  <c r="F86" i="6" s="1"/>
  <c r="F73" i="6"/>
  <c r="F76" i="6" s="1"/>
  <c r="F109" i="6" s="1"/>
  <c r="F49" i="6"/>
  <c r="F60" i="6"/>
  <c r="F48" i="6"/>
  <c r="F58" i="6"/>
  <c r="F56" i="6"/>
  <c r="F67" i="6" l="1"/>
  <c r="F107" i="6" s="1"/>
  <c r="F105" i="6"/>
  <c r="F111" i="6"/>
  <c r="F114" i="6" l="1"/>
  <c r="F115" i="6" s="1"/>
  <c r="F116" i="6" s="1"/>
</calcChain>
</file>

<file path=xl/sharedStrings.xml><?xml version="1.0" encoding="utf-8"?>
<sst xmlns="http://schemas.openxmlformats.org/spreadsheetml/2006/main" count="146" uniqueCount="111">
  <si>
    <t>J. mj.</t>
  </si>
  <si>
    <t>Količ.</t>
  </si>
  <si>
    <t>Jed. cij.</t>
  </si>
  <si>
    <t>Ukupno</t>
  </si>
  <si>
    <t>kom</t>
  </si>
  <si>
    <t>m</t>
  </si>
  <si>
    <t>UKUPNO:</t>
  </si>
  <si>
    <t>1.</t>
  </si>
  <si>
    <t>2.3.</t>
  </si>
  <si>
    <t>2.4.</t>
  </si>
  <si>
    <t>komplet:</t>
  </si>
  <si>
    <t>2.5.</t>
  </si>
  <si>
    <t>2.6.</t>
  </si>
  <si>
    <t>3.1.</t>
  </si>
  <si>
    <t>4.1.</t>
  </si>
  <si>
    <t>1.1.</t>
  </si>
  <si>
    <t>2.</t>
  </si>
  <si>
    <t>3.</t>
  </si>
  <si>
    <t>4.</t>
  </si>
  <si>
    <t>FOTONAPONSKO POLJE</t>
  </si>
  <si>
    <t>KONSTRUKCIJA</t>
  </si>
  <si>
    <t>2.7.</t>
  </si>
  <si>
    <t>1.3.</t>
  </si>
  <si>
    <t>1.2.</t>
  </si>
  <si>
    <t>SKLOPNI BLOKOVI I IZMJENJIVAČI</t>
  </si>
  <si>
    <t>PDV (25%)</t>
  </si>
  <si>
    <t>R.br.</t>
  </si>
  <si>
    <t>OPIS STAVKE</t>
  </si>
  <si>
    <t>KABELI, VODIČI I OSTALI PRIBOR</t>
  </si>
  <si>
    <t>REKAPITULACIJA</t>
  </si>
  <si>
    <t>Topologija bez transformatora</t>
  </si>
  <si>
    <t>Ugrađene priključnice MC4 kompatibilne</t>
  </si>
  <si>
    <t>2.1.</t>
  </si>
  <si>
    <t xml:space="preserve"> </t>
  </si>
  <si>
    <t>UKUPNO POGLAVLJE 1:</t>
  </si>
  <si>
    <t>UKUPNO POGLAVLJE 2:</t>
  </si>
  <si>
    <t>UKUPNO POGLAVLJE 3:</t>
  </si>
  <si>
    <t>UKUPNO POGLAVLJE 4:</t>
  </si>
  <si>
    <t>SVEUKUPNO:</t>
  </si>
  <si>
    <t>komplet</t>
  </si>
  <si>
    <t>Materijal: montažni profili od auminijske legure i spojni elementi od nehrđajučeg čelika</t>
  </si>
  <si>
    <t>Izmjenjivač sunčane elektrane:</t>
  </si>
  <si>
    <t>Dobava, isporuka i montaža fotonaponskih modula:</t>
  </si>
  <si>
    <t>Dobava, isporuka i montaža potkonstrukcije:</t>
  </si>
  <si>
    <t xml:space="preserve">kom </t>
  </si>
  <si>
    <t>kpl</t>
  </si>
  <si>
    <t>- Odvodnik prenapona 4P C 20kA</t>
  </si>
  <si>
    <t>- Šuko utičnica na šinu</t>
  </si>
  <si>
    <t>Ugrađen odvodnik prenapona klase II na AC i DC strani</t>
  </si>
  <si>
    <t>GLAVNI KABELSKI RAZVOD:</t>
  </si>
  <si>
    <t>2.2.</t>
  </si>
  <si>
    <t>Dobava, isporuka i ugradnja zaštitnih cijevi solarnih kabela. Zaštitne cijevi moraju biti UV otporne. Potrebno je nuditi zaštitnu cijev sa svim potrebnim priborom za fiksiranje cijevi</t>
  </si>
  <si>
    <t>Cijev tipa kaoflex fi40mm</t>
  </si>
  <si>
    <t>Cijev tipa kaoflex fi22mm</t>
  </si>
  <si>
    <t>Dobava, isporuka i ugradnja pocinčane metalne kanalice s poklopcem. Potrebno je nuditi zaštitnu kanalicu sa svim potrebnim priborom za montažu i fiksiranje kanalice</t>
  </si>
  <si>
    <t>Zaštitna kanalica s poklopcem PKU50</t>
  </si>
  <si>
    <t>Zaštitna kanalica s poklopcem PKU100</t>
  </si>
  <si>
    <t>Dobava, isporuka i ugradnja napojnog kabela izmjenjivača. Kabel se polaže u zaštitnu cijev i u zaštitnu kanalicu</t>
  </si>
  <si>
    <t>Dobava, isporuka, polaganje i spajanje finožičnog, dvostruko izoliranog, pokositrenog solarnog kabela 1x6 mm². Solarni kabel je potrebno isporučiti u različitim bojama kako bi se raspoznao pozitivni, od negativnog vodiča. Za pozitivni vodič je potrebno ugraditi crveni kabel, a za negativni vodič se ugrađuje plavi vodič. U slučaju da nije moguće isporučiti crveni, odnosno plavi vodič, može se koristiti vodič crne boje, ali je isti potrebno vidljivo označiti pripadajućom bojom</t>
  </si>
  <si>
    <t>Dobava, isporuka i ugradnja seta solarnog konektora (M+Ž) tipa MC4</t>
  </si>
  <si>
    <t>Dobava, isporuka i ugradnja vodiča zeleno žute boje za uzemljenje metalnih masa sunčane elektrane. Potrebno je izraditi izjednačenje potencijala metalnih kanalica, pomoćnih konstrukcijskih elemenata, ormarića, izmjenjivača te svih ostalih metalnih masa</t>
  </si>
  <si>
    <t>Vodič P/F 10 mm²</t>
  </si>
  <si>
    <t>Projektant:</t>
  </si>
  <si>
    <t>Mario Kresonja, dipl.ing.el</t>
  </si>
  <si>
    <t>1.4.</t>
  </si>
  <si>
    <t>Sklopni blok AC_SBE</t>
  </si>
  <si>
    <r>
      <t xml:space="preserve">Najveći ulazni napon </t>
    </r>
    <r>
      <rPr>
        <sz val="10"/>
        <rFont val="Calibri"/>
        <family val="2"/>
        <charset val="238"/>
      </rPr>
      <t>≥</t>
    </r>
    <r>
      <rPr>
        <sz val="10"/>
        <rFont val="Arial"/>
        <family val="2"/>
        <charset val="238"/>
      </rPr>
      <t>1100V</t>
    </r>
  </si>
  <si>
    <t>- Parapetni kanal, šine, redne stezaljke, uvodnice, bakrene sabirnice, PE/N sabirnica i ostali sitni montažni i spojni pribor</t>
  </si>
  <si>
    <t>Dobava, isporuka, montaža i spajanje sklopnog bloka elektrane AC_SBE, sastavljenog iz zidnog ormara  u IP65 stupnju zaštite, dimenzija prema stvarnim potrebama, opremljenog slijedećom opremom:</t>
  </si>
  <si>
    <t>- Nosači DC osigurača 2P</t>
  </si>
  <si>
    <t>- Šine, uvodnice i ostali sitni i montažni pribor</t>
  </si>
  <si>
    <t>Statički provjerena konstrukcija s otpornošću na teret i utjecaj vjetra (Eurocode 1 / DIN EN 1991 ili jednako vrijedna)</t>
  </si>
  <si>
    <t>Dobava, isporuka i ugradnja glavnog napojnog kabela sunčane elektrane. Predviđen je peterožilni kabel te je potrebno nuditi metražu kabela ekvivalentu traženoj trasi kabela te zaštitni kanal prigodnog presjeka</t>
  </si>
  <si>
    <t>Dobava, isporuka, montaža i spajanje sklopnog bloka elektrane DC_SBE sastavljenog iz zidnog ormara, dimenzija prema stvarnim potrebama, opremljenog slijedećom opremom:</t>
  </si>
  <si>
    <t>Sklopni blok DC_SBE</t>
  </si>
  <si>
    <t>- DC osigurač, 1000V/20A</t>
  </si>
  <si>
    <t xml:space="preserve">Kabel NYY  5x16mm² </t>
  </si>
  <si>
    <t>Pogodan za vanjsku ugradnju (IP66)</t>
  </si>
  <si>
    <t>TROŠKOVNIK</t>
  </si>
  <si>
    <t xml:space="preserve">Isporuka i ugradnja uređaja za praćenje rada sustava, pohranu podataka i kontrolu rada elektrane, </t>
  </si>
  <si>
    <t>Maksimalna nominalna radna struja po MPPT 26/13A</t>
  </si>
  <si>
    <t>5.</t>
  </si>
  <si>
    <t>5.1.</t>
  </si>
  <si>
    <t>UKUPNO POGLAVLJE 5:</t>
  </si>
  <si>
    <t>- RCD 63-4-03/A</t>
  </si>
  <si>
    <t>Naponski MPP raspon 200V - 1000V</t>
  </si>
  <si>
    <t>Startni napon ≤250V</t>
  </si>
  <si>
    <t>Euro efikasnost ≥98,5%</t>
  </si>
  <si>
    <t>OSTALO</t>
  </si>
  <si>
    <t>- Automatski osigurač, 3P, B63A</t>
  </si>
  <si>
    <t>- rastavljačka sklopka 4P 100A, zajedno s osiguračima 63A i kratkospojnicima</t>
  </si>
  <si>
    <t>- Automatski osigurač, 1P, B16A</t>
  </si>
  <si>
    <t>Rad glavnog inženjera gradilišta, vođenje dnevnika i koordiniranje poslovima na gradilištu</t>
  </si>
  <si>
    <t>5.2.</t>
  </si>
  <si>
    <t>Ispitivanje instalacije elektrane korisnika AC i DC strana prije puštanja u rad</t>
  </si>
  <si>
    <t>5.3.</t>
  </si>
  <si>
    <t>5.4.</t>
  </si>
  <si>
    <t>Sukladno propisima i zahtjevima HEP ODS-a odraditi mjerenje kvalitete isporučene električne energije 1+7</t>
  </si>
  <si>
    <t>Završno ispitivanje elektrane u pokusnom radu</t>
  </si>
  <si>
    <t>5.5.</t>
  </si>
  <si>
    <t xml:space="preserve">Kabel NYY 5x16mm² </t>
  </si>
  <si>
    <t>Izrada operativnog plana i programa ispitivanja (OPIP) i usaglašavanje s nadležnim HEP ODS-om.</t>
  </si>
  <si>
    <t xml:space="preserve">Montaža na ravni krov, balaste nuditi prema projektu </t>
  </si>
  <si>
    <t>Dobava, isporuka i montaža  fotonaponskog modula nazivne snage min 460W:</t>
  </si>
  <si>
    <t>Dobava, isporuka, montaža, spajanje i parametriranje trofaznog izmjenjivača sunčane elektrane snage 36kW, sa minimalno sljedećim svojstvima:</t>
  </si>
  <si>
    <t xml:space="preserve">min. 4 MPP trackera </t>
  </si>
  <si>
    <t>2.8.</t>
  </si>
  <si>
    <t>Iskop rova za polaganje kabela, te vraćanje površina u prvotno stanje (zemljani iskopi)</t>
  </si>
  <si>
    <t>Dobava, isporuka i montaža potkonstrukcije za ugradnju 96 fotonaponskih modula slijedećih karakteristika:</t>
  </si>
  <si>
    <t>SUNČANA ELEKTRANA OŠ DRENJE P</t>
  </si>
  <si>
    <t>GP-024/2024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</si>
</sst>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16" fontId="14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9" fontId="7" fillId="0" borderId="0" xfId="0" applyNumberFormat="1" applyFont="1"/>
    <xf numFmtId="0" fontId="7" fillId="0" borderId="0" xfId="0" applyFont="1"/>
    <xf numFmtId="3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13" fillId="0" borderId="0" xfId="0" applyFont="1"/>
    <xf numFmtId="0" fontId="18" fillId="0" borderId="0" xfId="0" applyFont="1"/>
    <xf numFmtId="2" fontId="14" fillId="0" borderId="0" xfId="0" applyNumberFormat="1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2" fontId="14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6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14" fillId="0" borderId="0" xfId="0" applyNumberFormat="1" applyFont="1"/>
    <xf numFmtId="4" fontId="14" fillId="0" borderId="1" xfId="0" applyNumberFormat="1" applyFont="1" applyBorder="1"/>
    <xf numFmtId="4" fontId="0" fillId="0" borderId="0" xfId="0" applyNumberFormat="1"/>
    <xf numFmtId="4" fontId="14" fillId="0" borderId="0" xfId="0" applyNumberFormat="1" applyFont="1" applyAlignment="1">
      <alignment horizontal="right"/>
    </xf>
    <xf numFmtId="4" fontId="13" fillId="0" borderId="1" xfId="0" applyNumberFormat="1" applyFont="1" applyBorder="1"/>
    <xf numFmtId="4" fontId="4" fillId="0" borderId="0" xfId="0" applyNumberFormat="1" applyFont="1" applyAlignment="1">
      <alignment horizontal="right"/>
    </xf>
    <xf numFmtId="4" fontId="19" fillId="0" borderId="0" xfId="0" applyNumberFormat="1" applyFont="1"/>
    <xf numFmtId="4" fontId="15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/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8" fillId="0" borderId="0" xfId="0" quotePrefix="1" applyFont="1" applyAlignment="1">
      <alignment wrapText="1"/>
    </xf>
    <xf numFmtId="0" fontId="2" fillId="0" borderId="0" xfId="0" quotePrefix="1" applyFont="1" applyAlignment="1">
      <alignment wrapText="1"/>
    </xf>
    <xf numFmtId="0" fontId="14" fillId="0" borderId="0" xfId="0" applyFont="1" applyAlignment="1">
      <alignment horizontal="center" vertical="top"/>
    </xf>
    <xf numFmtId="4" fontId="14" fillId="0" borderId="1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quotePrefix="1" applyFont="1" applyAlignment="1">
      <alignment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horizontal="right"/>
    </xf>
    <xf numFmtId="0" fontId="19" fillId="0" borderId="0" xfId="0" applyFont="1"/>
    <xf numFmtId="0" fontId="12" fillId="0" borderId="0" xfId="0" applyFont="1"/>
    <xf numFmtId="4" fontId="12" fillId="0" borderId="0" xfId="0" applyNumberFormat="1" applyFont="1"/>
    <xf numFmtId="4" fontId="12" fillId="0" borderId="1" xfId="0" applyNumberFormat="1" applyFont="1" applyBorder="1"/>
    <xf numFmtId="4" fontId="12" fillId="0" borderId="0" xfId="0" applyNumberFormat="1" applyFont="1" applyAlignment="1">
      <alignment horizontal="right"/>
    </xf>
    <xf numFmtId="0" fontId="12" fillId="0" borderId="1" xfId="0" applyFont="1" applyBorder="1"/>
    <xf numFmtId="16" fontId="12" fillId="0" borderId="0" xfId="0" applyNumberFormat="1" applyFont="1" applyAlignment="1">
      <alignment horizontal="center" vertical="top"/>
    </xf>
    <xf numFmtId="0" fontId="13" fillId="0" borderId="1" xfId="0" applyFont="1" applyBorder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13" fillId="0" borderId="0" xfId="0" applyNumberFormat="1" applyFont="1"/>
    <xf numFmtId="0" fontId="21" fillId="0" borderId="0" xfId="0" applyFont="1"/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7"/>
  <sheetViews>
    <sheetView tabSelected="1" zoomScale="85" zoomScaleNormal="85" workbookViewId="0">
      <selection activeCell="Q75" sqref="Q75"/>
    </sheetView>
  </sheetViews>
  <sheetFormatPr defaultRowHeight="12.75" x14ac:dyDescent="0.2"/>
  <cols>
    <col min="1" max="1" width="5.42578125" customWidth="1"/>
    <col min="2" max="2" width="48.28515625" style="60" customWidth="1"/>
    <col min="3" max="3" width="8.140625" customWidth="1"/>
    <col min="4" max="4" width="5.5703125" customWidth="1"/>
    <col min="5" max="5" width="10.5703125" style="43" customWidth="1"/>
    <col min="6" max="6" width="12.42578125" style="43" customWidth="1"/>
    <col min="7" max="7" width="8.42578125" customWidth="1"/>
  </cols>
  <sheetData>
    <row r="1" spans="1:9" x14ac:dyDescent="0.2">
      <c r="B1" s="73" t="s">
        <v>109</v>
      </c>
      <c r="C1" s="88" t="s">
        <v>110</v>
      </c>
      <c r="E1" s="91"/>
    </row>
    <row r="2" spans="1:9" x14ac:dyDescent="0.2">
      <c r="B2" s="73"/>
      <c r="C2" s="88"/>
      <c r="E2" s="91"/>
    </row>
    <row r="3" spans="1:9" ht="15.75" x14ac:dyDescent="0.25">
      <c r="A3" s="100" t="s">
        <v>78</v>
      </c>
      <c r="B3" s="100"/>
      <c r="C3" s="100"/>
      <c r="D3" s="100"/>
      <c r="E3" s="100"/>
      <c r="F3" s="100"/>
    </row>
    <row r="4" spans="1:9" x14ac:dyDescent="0.2">
      <c r="A4" s="20"/>
      <c r="B4" s="57"/>
      <c r="C4" s="5"/>
      <c r="D4" s="20"/>
      <c r="E4" s="39"/>
      <c r="F4" s="40"/>
      <c r="G4" s="30"/>
    </row>
    <row r="5" spans="1:9" x14ac:dyDescent="0.2">
      <c r="A5" s="77" t="s">
        <v>26</v>
      </c>
      <c r="B5" s="78" t="s">
        <v>27</v>
      </c>
      <c r="C5" s="78" t="s">
        <v>0</v>
      </c>
      <c r="D5" s="78" t="s">
        <v>1</v>
      </c>
      <c r="E5" s="79" t="s">
        <v>2</v>
      </c>
      <c r="F5" s="80" t="s">
        <v>3</v>
      </c>
      <c r="G5" s="30"/>
    </row>
    <row r="6" spans="1:9" x14ac:dyDescent="0.2">
      <c r="A6" s="13"/>
      <c r="B6" s="58"/>
      <c r="C6" s="13"/>
      <c r="D6" s="13"/>
      <c r="E6" s="41"/>
      <c r="F6" s="41"/>
      <c r="G6" s="5"/>
    </row>
    <row r="7" spans="1:9" x14ac:dyDescent="0.2">
      <c r="A7" s="16" t="s">
        <v>7</v>
      </c>
      <c r="B7" s="59" t="s">
        <v>24</v>
      </c>
      <c r="C7" s="13"/>
      <c r="D7" s="13"/>
      <c r="E7" s="41"/>
      <c r="F7" s="41"/>
    </row>
    <row r="8" spans="1:9" x14ac:dyDescent="0.2">
      <c r="A8" s="13"/>
      <c r="B8" s="58"/>
      <c r="C8" s="14"/>
      <c r="D8" s="14"/>
      <c r="E8" s="41"/>
      <c r="F8" s="41"/>
    </row>
    <row r="9" spans="1:9" ht="49.5" customHeight="1" x14ac:dyDescent="0.2">
      <c r="A9" s="81" t="s">
        <v>15</v>
      </c>
      <c r="B9" s="73" t="s">
        <v>68</v>
      </c>
      <c r="C9" s="75"/>
      <c r="D9" s="75"/>
      <c r="E9" s="91"/>
      <c r="F9" s="89"/>
      <c r="I9" s="13"/>
    </row>
    <row r="10" spans="1:9" x14ac:dyDescent="0.2">
      <c r="A10" s="13"/>
      <c r="B10" s="84" t="s">
        <v>89</v>
      </c>
      <c r="C10" s="75" t="s">
        <v>44</v>
      </c>
      <c r="D10" s="75">
        <v>1</v>
      </c>
      <c r="E10" s="91"/>
      <c r="F10" s="89"/>
      <c r="I10" s="13"/>
    </row>
    <row r="11" spans="1:9" x14ac:dyDescent="0.2">
      <c r="A11" s="13"/>
      <c r="B11" s="84" t="s">
        <v>84</v>
      </c>
      <c r="C11" s="75" t="s">
        <v>4</v>
      </c>
      <c r="D11" s="75">
        <v>1</v>
      </c>
      <c r="E11" s="91"/>
      <c r="F11" s="89"/>
      <c r="I11" s="13"/>
    </row>
    <row r="12" spans="1:9" ht="25.5" x14ac:dyDescent="0.2">
      <c r="A12" s="13"/>
      <c r="B12" s="84" t="s">
        <v>90</v>
      </c>
      <c r="C12" s="75" t="s">
        <v>4</v>
      </c>
      <c r="D12" s="75">
        <v>1</v>
      </c>
      <c r="E12" s="91"/>
      <c r="F12" s="89"/>
      <c r="I12" s="13"/>
    </row>
    <row r="13" spans="1:9" x14ac:dyDescent="0.2">
      <c r="A13" s="13"/>
      <c r="B13" s="84" t="s">
        <v>91</v>
      </c>
      <c r="C13" s="75" t="s">
        <v>44</v>
      </c>
      <c r="D13" s="75">
        <v>1</v>
      </c>
      <c r="E13" s="91"/>
      <c r="F13" s="89"/>
    </row>
    <row r="14" spans="1:9" x14ac:dyDescent="0.2">
      <c r="A14" s="13"/>
      <c r="B14" s="84" t="s">
        <v>46</v>
      </c>
      <c r="C14" s="75" t="s">
        <v>44</v>
      </c>
      <c r="D14" s="75">
        <v>1</v>
      </c>
      <c r="E14" s="91"/>
      <c r="F14" s="89"/>
      <c r="I14" s="13"/>
    </row>
    <row r="15" spans="1:9" x14ac:dyDescent="0.2">
      <c r="A15" s="13"/>
      <c r="B15" s="84" t="s">
        <v>47</v>
      </c>
      <c r="C15" s="75" t="s">
        <v>4</v>
      </c>
      <c r="D15" s="75">
        <v>1</v>
      </c>
      <c r="E15" s="91"/>
      <c r="F15" s="89"/>
      <c r="I15" s="13"/>
    </row>
    <row r="16" spans="1:9" ht="38.25" x14ac:dyDescent="0.2">
      <c r="A16" s="13"/>
      <c r="B16" s="84" t="s">
        <v>67</v>
      </c>
      <c r="C16" s="75" t="s">
        <v>45</v>
      </c>
      <c r="D16" s="75">
        <v>1</v>
      </c>
      <c r="E16" s="91"/>
      <c r="F16" s="89"/>
    </row>
    <row r="17" spans="1:6" x14ac:dyDescent="0.2">
      <c r="A17" s="13"/>
      <c r="B17" s="74" t="s">
        <v>65</v>
      </c>
      <c r="C17" s="33" t="s">
        <v>10</v>
      </c>
      <c r="D17" s="33">
        <v>1</v>
      </c>
      <c r="E17" s="42">
        <v>0</v>
      </c>
      <c r="F17" s="42">
        <f>D17*E17</f>
        <v>0</v>
      </c>
    </row>
    <row r="18" spans="1:6" x14ac:dyDescent="0.2">
      <c r="A18" s="13"/>
      <c r="B18" s="73"/>
      <c r="C18" s="14"/>
      <c r="D18" s="14"/>
      <c r="E18" s="41"/>
      <c r="F18" s="41"/>
    </row>
    <row r="19" spans="1:6" ht="51" x14ac:dyDescent="0.2">
      <c r="A19" s="81" t="s">
        <v>23</v>
      </c>
      <c r="B19" s="73" t="s">
        <v>73</v>
      </c>
      <c r="C19" s="75"/>
      <c r="D19" s="75"/>
      <c r="E19" s="89"/>
      <c r="F19" s="89"/>
    </row>
    <row r="20" spans="1:6" x14ac:dyDescent="0.2">
      <c r="A20" s="88"/>
      <c r="B20" s="84" t="s">
        <v>75</v>
      </c>
      <c r="C20" s="75" t="s">
        <v>4</v>
      </c>
      <c r="D20" s="75">
        <v>12</v>
      </c>
      <c r="E20" s="89"/>
      <c r="F20" s="89"/>
    </row>
    <row r="21" spans="1:6" x14ac:dyDescent="0.2">
      <c r="A21" s="88"/>
      <c r="B21" s="84" t="s">
        <v>69</v>
      </c>
      <c r="C21" s="75" t="s">
        <v>4</v>
      </c>
      <c r="D21" s="75">
        <v>6</v>
      </c>
      <c r="E21" s="89"/>
      <c r="F21" s="89"/>
    </row>
    <row r="22" spans="1:6" x14ac:dyDescent="0.2">
      <c r="A22" s="88"/>
      <c r="B22" s="84" t="s">
        <v>70</v>
      </c>
      <c r="C22" s="75" t="s">
        <v>45</v>
      </c>
      <c r="D22" s="75">
        <v>1</v>
      </c>
      <c r="E22" s="89"/>
      <c r="F22" s="89"/>
    </row>
    <row r="23" spans="1:6" x14ac:dyDescent="0.2">
      <c r="A23" s="88"/>
      <c r="B23" s="74" t="s">
        <v>74</v>
      </c>
      <c r="C23" s="76" t="s">
        <v>10</v>
      </c>
      <c r="D23" s="76">
        <v>1</v>
      </c>
      <c r="E23" s="90">
        <v>0</v>
      </c>
      <c r="F23" s="90">
        <f>D23*E23</f>
        <v>0</v>
      </c>
    </row>
    <row r="24" spans="1:6" x14ac:dyDescent="0.2">
      <c r="A24" s="88"/>
      <c r="B24" s="73"/>
      <c r="C24" s="75"/>
      <c r="D24" s="75"/>
      <c r="E24" s="89"/>
      <c r="F24" s="89"/>
    </row>
    <row r="25" spans="1:6" ht="39.75" customHeight="1" x14ac:dyDescent="0.2">
      <c r="A25" s="81" t="s">
        <v>22</v>
      </c>
      <c r="B25" s="82" t="s">
        <v>104</v>
      </c>
      <c r="C25" s="14"/>
      <c r="D25" s="14"/>
      <c r="E25" s="41"/>
      <c r="F25" s="41"/>
    </row>
    <row r="26" spans="1:6" x14ac:dyDescent="0.2">
      <c r="A26" s="14"/>
      <c r="B26" s="73" t="s">
        <v>66</v>
      </c>
      <c r="C26" s="14"/>
      <c r="D26" s="14"/>
      <c r="E26" s="41"/>
      <c r="F26" s="41"/>
    </row>
    <row r="27" spans="1:6" x14ac:dyDescent="0.2">
      <c r="A27" s="14"/>
      <c r="B27" s="73" t="s">
        <v>85</v>
      </c>
      <c r="C27" s="14"/>
      <c r="D27" s="14"/>
      <c r="E27" s="41"/>
      <c r="F27" s="41"/>
    </row>
    <row r="28" spans="1:6" x14ac:dyDescent="0.2">
      <c r="A28" s="14"/>
      <c r="B28" s="73" t="s">
        <v>86</v>
      </c>
      <c r="C28" s="14"/>
      <c r="D28" s="14"/>
      <c r="E28" s="41"/>
      <c r="F28" s="41"/>
    </row>
    <row r="29" spans="1:6" x14ac:dyDescent="0.2">
      <c r="A29" s="14"/>
      <c r="B29" s="73" t="s">
        <v>105</v>
      </c>
      <c r="C29" s="14"/>
      <c r="D29" s="14"/>
      <c r="E29" s="41"/>
      <c r="F29" s="41"/>
    </row>
    <row r="30" spans="1:6" x14ac:dyDescent="0.2">
      <c r="A30" s="14"/>
      <c r="B30" s="73" t="s">
        <v>80</v>
      </c>
      <c r="C30" s="14"/>
      <c r="D30" s="14"/>
      <c r="E30" s="41"/>
      <c r="F30" s="41"/>
    </row>
    <row r="31" spans="1:6" x14ac:dyDescent="0.2">
      <c r="A31" s="14"/>
      <c r="B31" s="58" t="s">
        <v>30</v>
      </c>
      <c r="C31" s="14"/>
      <c r="D31" s="14"/>
      <c r="E31" s="41"/>
      <c r="F31" s="41"/>
    </row>
    <row r="32" spans="1:6" x14ac:dyDescent="0.2">
      <c r="A32" s="14"/>
      <c r="B32" s="73" t="s">
        <v>77</v>
      </c>
      <c r="C32" s="14"/>
      <c r="D32" s="14"/>
      <c r="E32" s="41"/>
      <c r="F32" s="41"/>
    </row>
    <row r="33" spans="1:10" x14ac:dyDescent="0.2">
      <c r="A33" s="14"/>
      <c r="B33" s="73" t="s">
        <v>87</v>
      </c>
      <c r="C33" s="14"/>
      <c r="D33" s="14"/>
      <c r="E33" s="41"/>
      <c r="F33" s="41"/>
    </row>
    <row r="34" spans="1:10" x14ac:dyDescent="0.2">
      <c r="A34" s="14"/>
      <c r="B34" s="73" t="s">
        <v>48</v>
      </c>
      <c r="C34" s="14"/>
      <c r="D34" s="14"/>
      <c r="E34" s="41"/>
      <c r="F34" s="41"/>
    </row>
    <row r="35" spans="1:10" x14ac:dyDescent="0.2">
      <c r="A35" s="14"/>
      <c r="B35" s="74" t="s">
        <v>41</v>
      </c>
      <c r="C35" s="33" t="s">
        <v>4</v>
      </c>
      <c r="D35" s="33">
        <v>1</v>
      </c>
      <c r="E35" s="72">
        <v>0</v>
      </c>
      <c r="F35" s="42">
        <f>+D35*E35</f>
        <v>0</v>
      </c>
    </row>
    <row r="36" spans="1:10" x14ac:dyDescent="0.2">
      <c r="A36" s="14"/>
      <c r="B36" s="73"/>
      <c r="C36" s="14"/>
      <c r="D36" s="14"/>
      <c r="E36" s="44"/>
      <c r="F36" s="41"/>
    </row>
    <row r="37" spans="1:10" ht="25.5" x14ac:dyDescent="0.2">
      <c r="A37" s="81" t="s">
        <v>64</v>
      </c>
      <c r="B37" s="82" t="s">
        <v>79</v>
      </c>
      <c r="C37" s="14" t="s">
        <v>4</v>
      </c>
      <c r="D37" s="14">
        <v>1</v>
      </c>
      <c r="E37" s="44">
        <v>0</v>
      </c>
      <c r="F37" s="41">
        <f>+D37*E37</f>
        <v>0</v>
      </c>
      <c r="J37" s="87"/>
    </row>
    <row r="38" spans="1:10" x14ac:dyDescent="0.2">
      <c r="A38" s="81"/>
      <c r="B38" s="83"/>
      <c r="C38" s="14"/>
      <c r="D38" s="14"/>
      <c r="E38" s="44"/>
      <c r="F38" s="41"/>
    </row>
    <row r="39" spans="1:10" x14ac:dyDescent="0.2">
      <c r="A39" s="32"/>
      <c r="B39" s="61"/>
      <c r="C39" s="35" t="s">
        <v>34</v>
      </c>
      <c r="D39" s="32"/>
      <c r="E39" s="42"/>
      <c r="F39" s="45">
        <f>SUM(F17:F37)</f>
        <v>0</v>
      </c>
    </row>
    <row r="41" spans="1:10" x14ac:dyDescent="0.2">
      <c r="A41" s="16" t="s">
        <v>16</v>
      </c>
      <c r="B41" s="59" t="s">
        <v>28</v>
      </c>
      <c r="C41" s="13"/>
      <c r="D41" s="13"/>
      <c r="E41" s="41"/>
      <c r="F41" s="41"/>
    </row>
    <row r="42" spans="1:10" x14ac:dyDescent="0.2">
      <c r="A42" s="16"/>
      <c r="B42" s="59"/>
      <c r="C42" s="13"/>
      <c r="D42" s="13"/>
      <c r="E42" s="41"/>
      <c r="F42" s="41"/>
    </row>
    <row r="43" spans="1:10" x14ac:dyDescent="0.2">
      <c r="A43" s="75" t="s">
        <v>32</v>
      </c>
      <c r="B43" s="73" t="s">
        <v>49</v>
      </c>
      <c r="C43" s="75"/>
      <c r="D43" s="75"/>
      <c r="E43" s="91"/>
      <c r="F43" s="89"/>
    </row>
    <row r="44" spans="1:10" ht="51" x14ac:dyDescent="0.2">
      <c r="A44" s="75"/>
      <c r="B44" s="73" t="s">
        <v>72</v>
      </c>
      <c r="C44" s="75"/>
      <c r="D44" s="75"/>
      <c r="E44" s="91"/>
      <c r="F44" s="89"/>
    </row>
    <row r="45" spans="1:10" x14ac:dyDescent="0.2">
      <c r="A45" s="75"/>
      <c r="B45" s="88" t="s">
        <v>100</v>
      </c>
      <c r="C45" s="75" t="s">
        <v>5</v>
      </c>
      <c r="D45" s="75">
        <v>25</v>
      </c>
      <c r="E45" s="91">
        <v>0</v>
      </c>
      <c r="F45" s="89">
        <f>D45*E45</f>
        <v>0</v>
      </c>
      <c r="I45" s="87"/>
    </row>
    <row r="46" spans="1:10" x14ac:dyDescent="0.2">
      <c r="A46" s="36"/>
      <c r="B46" s="85"/>
      <c r="C46" s="36"/>
      <c r="D46" s="36"/>
      <c r="E46" s="86"/>
      <c r="F46" s="47"/>
    </row>
    <row r="47" spans="1:10" ht="51" x14ac:dyDescent="0.2">
      <c r="A47" s="81" t="s">
        <v>50</v>
      </c>
      <c r="B47" s="73" t="s">
        <v>51</v>
      </c>
      <c r="C47" s="75"/>
      <c r="D47" s="75"/>
      <c r="E47" s="91"/>
      <c r="F47" s="89"/>
    </row>
    <row r="48" spans="1:10" x14ac:dyDescent="0.2">
      <c r="A48" s="75"/>
      <c r="B48" s="73" t="s">
        <v>53</v>
      </c>
      <c r="C48" s="75" t="s">
        <v>5</v>
      </c>
      <c r="D48" s="75">
        <v>30</v>
      </c>
      <c r="E48" s="91">
        <v>0</v>
      </c>
      <c r="F48" s="89">
        <f>D48*E48</f>
        <v>0</v>
      </c>
    </row>
    <row r="49" spans="1:6" x14ac:dyDescent="0.2">
      <c r="A49" s="75"/>
      <c r="B49" s="73" t="s">
        <v>52</v>
      </c>
      <c r="C49" s="75" t="s">
        <v>5</v>
      </c>
      <c r="D49" s="75">
        <v>15</v>
      </c>
      <c r="E49" s="91">
        <v>0</v>
      </c>
      <c r="F49" s="89">
        <f>D49*E49</f>
        <v>0</v>
      </c>
    </row>
    <row r="50" spans="1:6" x14ac:dyDescent="0.2">
      <c r="A50" s="88"/>
      <c r="B50" s="73"/>
      <c r="C50" s="75"/>
      <c r="D50" s="75"/>
      <c r="E50" s="91"/>
      <c r="F50" s="89"/>
    </row>
    <row r="51" spans="1:6" ht="50.25" customHeight="1" x14ac:dyDescent="0.2">
      <c r="A51" s="81" t="s">
        <v>8</v>
      </c>
      <c r="B51" s="73" t="s">
        <v>54</v>
      </c>
      <c r="C51" s="75"/>
      <c r="D51" s="75"/>
      <c r="E51" s="89"/>
      <c r="F51" s="89"/>
    </row>
    <row r="52" spans="1:6" ht="15.75" customHeight="1" x14ac:dyDescent="0.2">
      <c r="A52" s="81"/>
      <c r="B52" s="73" t="s">
        <v>55</v>
      </c>
      <c r="C52" s="75" t="s">
        <v>5</v>
      </c>
      <c r="D52" s="75">
        <v>30</v>
      </c>
      <c r="E52" s="91">
        <v>0</v>
      </c>
      <c r="F52" s="89">
        <f>D52*E52</f>
        <v>0</v>
      </c>
    </row>
    <row r="53" spans="1:6" ht="15.75" customHeight="1" x14ac:dyDescent="0.2">
      <c r="A53" s="81"/>
      <c r="B53" s="73" t="s">
        <v>56</v>
      </c>
      <c r="C53" s="75" t="s">
        <v>5</v>
      </c>
      <c r="D53" s="75">
        <v>6</v>
      </c>
      <c r="E53" s="91">
        <v>0</v>
      </c>
      <c r="F53" s="89">
        <f>D53*E53</f>
        <v>0</v>
      </c>
    </row>
    <row r="54" spans="1:6" x14ac:dyDescent="0.2">
      <c r="A54" s="36"/>
      <c r="B54" s="85"/>
      <c r="C54" s="87"/>
      <c r="D54" s="87"/>
      <c r="E54" s="47"/>
      <c r="F54" s="47"/>
    </row>
    <row r="55" spans="1:6" ht="38.25" x14ac:dyDescent="0.2">
      <c r="A55" s="93" t="s">
        <v>9</v>
      </c>
      <c r="B55" s="73" t="s">
        <v>57</v>
      </c>
      <c r="C55" s="36"/>
      <c r="D55" s="36"/>
      <c r="E55" s="86"/>
      <c r="F55" s="47"/>
    </row>
    <row r="56" spans="1:6" x14ac:dyDescent="0.2">
      <c r="A56" s="81"/>
      <c r="B56" s="73" t="s">
        <v>76</v>
      </c>
      <c r="C56" s="75" t="s">
        <v>5</v>
      </c>
      <c r="D56" s="75">
        <v>10</v>
      </c>
      <c r="E56" s="91">
        <v>0</v>
      </c>
      <c r="F56" s="89">
        <f>+D56*E56</f>
        <v>0</v>
      </c>
    </row>
    <row r="57" spans="1:6" x14ac:dyDescent="0.2">
      <c r="A57" s="36"/>
      <c r="B57" s="85"/>
      <c r="C57" s="87"/>
      <c r="D57" s="87"/>
      <c r="E57" s="47"/>
      <c r="F57" s="47"/>
    </row>
    <row r="58" spans="1:6" ht="114.75" x14ac:dyDescent="0.2">
      <c r="A58" s="81" t="s">
        <v>11</v>
      </c>
      <c r="B58" s="73" t="s">
        <v>58</v>
      </c>
      <c r="C58" s="75" t="s">
        <v>5</v>
      </c>
      <c r="D58" s="96">
        <v>800</v>
      </c>
      <c r="E58" s="91">
        <v>0</v>
      </c>
      <c r="F58" s="89">
        <f>+D58*E58</f>
        <v>0</v>
      </c>
    </row>
    <row r="59" spans="1:6" x14ac:dyDescent="0.2">
      <c r="A59" s="75"/>
      <c r="B59" s="73"/>
      <c r="C59" s="75"/>
      <c r="D59" s="75"/>
      <c r="E59" s="91"/>
      <c r="F59" s="89"/>
    </row>
    <row r="60" spans="1:6" ht="25.5" x14ac:dyDescent="0.2">
      <c r="A60" s="75" t="s">
        <v>12</v>
      </c>
      <c r="B60" s="73" t="s">
        <v>59</v>
      </c>
      <c r="C60" s="75" t="s">
        <v>4</v>
      </c>
      <c r="D60" s="75">
        <v>6</v>
      </c>
      <c r="E60" s="91">
        <v>0</v>
      </c>
      <c r="F60" s="89">
        <f>D60*E60</f>
        <v>0</v>
      </c>
    </row>
    <row r="61" spans="1:6" x14ac:dyDescent="0.2">
      <c r="A61" s="75"/>
      <c r="B61" s="73"/>
      <c r="C61" s="75"/>
      <c r="D61" s="75"/>
      <c r="E61" s="91"/>
      <c r="F61" s="89"/>
    </row>
    <row r="62" spans="1:6" ht="63.75" x14ac:dyDescent="0.2">
      <c r="A62" s="75" t="s">
        <v>21</v>
      </c>
      <c r="B62" s="73" t="s">
        <v>60</v>
      </c>
      <c r="C62" s="75"/>
      <c r="D62" s="75"/>
      <c r="E62" s="91"/>
      <c r="F62" s="89"/>
    </row>
    <row r="63" spans="1:6" x14ac:dyDescent="0.2">
      <c r="A63" s="75"/>
      <c r="B63" s="73" t="s">
        <v>61</v>
      </c>
      <c r="C63" s="75" t="s">
        <v>5</v>
      </c>
      <c r="D63" s="75">
        <v>15</v>
      </c>
      <c r="E63" s="91">
        <v>0</v>
      </c>
      <c r="F63" s="89">
        <f>+D63*E63</f>
        <v>0</v>
      </c>
    </row>
    <row r="64" spans="1:6" x14ac:dyDescent="0.2">
      <c r="A64" s="75"/>
      <c r="B64" s="73"/>
      <c r="C64" s="75"/>
      <c r="D64" s="75"/>
      <c r="E64" s="91"/>
      <c r="F64" s="89"/>
    </row>
    <row r="65" spans="1:15" ht="25.5" x14ac:dyDescent="0.2">
      <c r="A65" s="75" t="s">
        <v>106</v>
      </c>
      <c r="B65" s="73" t="s">
        <v>107</v>
      </c>
      <c r="C65" s="75" t="s">
        <v>5</v>
      </c>
      <c r="D65" s="75">
        <v>20</v>
      </c>
      <c r="E65" s="91">
        <v>0</v>
      </c>
      <c r="F65" s="89">
        <f>D65*E65</f>
        <v>0</v>
      </c>
    </row>
    <row r="66" spans="1:15" x14ac:dyDescent="0.2">
      <c r="A66" s="88"/>
      <c r="B66" s="73" t="s">
        <v>33</v>
      </c>
      <c r="C66" s="88"/>
      <c r="D66" s="88"/>
      <c r="E66" s="89"/>
      <c r="F66" s="89"/>
    </row>
    <row r="67" spans="1:15" x14ac:dyDescent="0.2">
      <c r="A67" s="76"/>
      <c r="B67" s="74"/>
      <c r="C67" s="94" t="s">
        <v>35</v>
      </c>
      <c r="D67" s="92"/>
      <c r="E67" s="90"/>
      <c r="F67" s="45">
        <f>SUM(F44:F66)</f>
        <v>0</v>
      </c>
      <c r="I67" s="14"/>
      <c r="J67" s="13"/>
      <c r="K67" s="13"/>
      <c r="L67" s="14"/>
      <c r="M67" s="14"/>
      <c r="N67" s="34"/>
      <c r="O67" s="31"/>
    </row>
    <row r="68" spans="1:15" x14ac:dyDescent="0.2">
      <c r="A68" s="75"/>
      <c r="B68" s="73"/>
      <c r="C68" s="29"/>
      <c r="D68" s="88"/>
      <c r="E68" s="89"/>
      <c r="F68" s="97"/>
      <c r="I68" s="14"/>
      <c r="J68" s="13"/>
      <c r="K68" s="13"/>
      <c r="L68" s="14"/>
      <c r="M68" s="14"/>
      <c r="N68" s="34"/>
      <c r="O68" s="31"/>
    </row>
    <row r="69" spans="1:15" x14ac:dyDescent="0.2">
      <c r="A69" s="16" t="s">
        <v>17</v>
      </c>
      <c r="B69" s="59" t="s">
        <v>19</v>
      </c>
      <c r="C69" s="75"/>
      <c r="D69" s="75"/>
      <c r="E69" s="89"/>
      <c r="F69" s="89"/>
      <c r="I69" s="14"/>
      <c r="J69" s="13"/>
      <c r="K69" s="13"/>
      <c r="L69" s="14"/>
      <c r="M69" s="14"/>
      <c r="N69" s="34"/>
      <c r="O69" s="31"/>
    </row>
    <row r="70" spans="1:15" x14ac:dyDescent="0.2">
      <c r="A70" s="75"/>
      <c r="B70" s="73"/>
      <c r="C70" s="75"/>
      <c r="D70" s="75"/>
      <c r="E70" s="89"/>
      <c r="F70" s="89"/>
      <c r="I70" s="14"/>
      <c r="J70" s="13"/>
      <c r="K70" s="13"/>
      <c r="L70" s="14"/>
      <c r="M70" s="14"/>
      <c r="N70" s="34"/>
      <c r="O70" s="31"/>
    </row>
    <row r="71" spans="1:15" ht="28.5" customHeight="1" x14ac:dyDescent="0.2">
      <c r="A71" s="81" t="s">
        <v>13</v>
      </c>
      <c r="B71" s="73" t="s">
        <v>103</v>
      </c>
      <c r="C71" s="88"/>
      <c r="D71" s="88"/>
      <c r="E71" s="89"/>
      <c r="F71" s="89"/>
    </row>
    <row r="72" spans="1:15" x14ac:dyDescent="0.2">
      <c r="A72" s="75"/>
      <c r="B72" s="73" t="s">
        <v>31</v>
      </c>
      <c r="C72" s="75"/>
      <c r="D72" s="75"/>
      <c r="E72" s="89"/>
      <c r="F72" s="89"/>
    </row>
    <row r="73" spans="1:15" x14ac:dyDescent="0.2">
      <c r="A73" s="75"/>
      <c r="B73" s="74" t="s">
        <v>42</v>
      </c>
      <c r="C73" s="76" t="s">
        <v>4</v>
      </c>
      <c r="D73" s="76">
        <v>96</v>
      </c>
      <c r="E73" s="90">
        <v>0</v>
      </c>
      <c r="F73" s="90">
        <f>D73*E73</f>
        <v>0</v>
      </c>
    </row>
    <row r="74" spans="1:15" x14ac:dyDescent="0.2">
      <c r="A74" s="75"/>
      <c r="B74" s="73"/>
      <c r="C74" s="88"/>
      <c r="D74" s="88"/>
      <c r="E74" s="89"/>
      <c r="F74" s="89"/>
    </row>
    <row r="75" spans="1:15" x14ac:dyDescent="0.2">
      <c r="A75" s="14"/>
      <c r="B75" s="58"/>
      <c r="C75" s="14"/>
      <c r="D75" s="14"/>
      <c r="E75" s="44"/>
      <c r="F75" s="41"/>
    </row>
    <row r="76" spans="1:15" x14ac:dyDescent="0.2">
      <c r="A76" s="33"/>
      <c r="B76" s="61"/>
      <c r="C76" s="35" t="s">
        <v>36</v>
      </c>
      <c r="D76" s="33"/>
      <c r="E76" s="42"/>
      <c r="F76" s="45">
        <f>SUM(F73:F75)</f>
        <v>0</v>
      </c>
    </row>
    <row r="78" spans="1:15" x14ac:dyDescent="0.2">
      <c r="A78" s="16" t="s">
        <v>18</v>
      </c>
      <c r="B78" s="59" t="s">
        <v>20</v>
      </c>
      <c r="C78" s="14"/>
      <c r="D78" s="14"/>
      <c r="E78" s="41"/>
      <c r="F78" s="41"/>
    </row>
    <row r="79" spans="1:15" x14ac:dyDescent="0.2">
      <c r="A79" s="14"/>
      <c r="B79" s="58"/>
      <c r="C79" s="14"/>
      <c r="D79" s="14"/>
      <c r="E79" s="41"/>
      <c r="F79" s="41"/>
    </row>
    <row r="80" spans="1:15" ht="38.25" x14ac:dyDescent="0.2">
      <c r="A80" s="71" t="s">
        <v>14</v>
      </c>
      <c r="B80" s="73" t="s">
        <v>108</v>
      </c>
      <c r="E80" s="41"/>
      <c r="F80" s="41"/>
    </row>
    <row r="81" spans="1:9" ht="27" x14ac:dyDescent="0.3">
      <c r="A81" s="14"/>
      <c r="B81" s="73" t="s">
        <v>40</v>
      </c>
      <c r="C81" s="14"/>
      <c r="D81" s="14"/>
      <c r="I81" s="98"/>
    </row>
    <row r="82" spans="1:9" x14ac:dyDescent="0.2">
      <c r="A82" s="14"/>
      <c r="B82" s="73" t="s">
        <v>102</v>
      </c>
      <c r="C82" s="14"/>
      <c r="D82" s="14"/>
    </row>
    <row r="83" spans="1:9" ht="38.25" x14ac:dyDescent="0.2">
      <c r="A83" s="14"/>
      <c r="B83" s="73" t="s">
        <v>71</v>
      </c>
      <c r="C83" s="14"/>
      <c r="D83" s="14"/>
    </row>
    <row r="84" spans="1:9" x14ac:dyDescent="0.2">
      <c r="A84" s="14"/>
      <c r="B84" s="74" t="s">
        <v>43</v>
      </c>
      <c r="C84" s="76" t="s">
        <v>39</v>
      </c>
      <c r="D84" s="33">
        <v>1</v>
      </c>
      <c r="E84" s="42">
        <v>0</v>
      </c>
      <c r="F84" s="42">
        <f>D84*E84</f>
        <v>0</v>
      </c>
    </row>
    <row r="85" spans="1:9" x14ac:dyDescent="0.2">
      <c r="A85" s="14"/>
      <c r="B85" s="73"/>
      <c r="C85" s="75"/>
      <c r="D85" s="14"/>
      <c r="E85" s="41"/>
      <c r="F85" s="41"/>
    </row>
    <row r="86" spans="1:9" x14ac:dyDescent="0.2">
      <c r="A86" s="33"/>
      <c r="B86" s="61"/>
      <c r="C86" s="35" t="s">
        <v>37</v>
      </c>
      <c r="D86" s="33"/>
      <c r="E86" s="42"/>
      <c r="F86" s="45">
        <f>SUM(F80:F85)</f>
        <v>0</v>
      </c>
    </row>
    <row r="87" spans="1:9" x14ac:dyDescent="0.2">
      <c r="A87" s="14"/>
      <c r="B87" s="58"/>
      <c r="C87" s="95"/>
      <c r="D87" s="14"/>
      <c r="E87" s="41"/>
      <c r="F87" s="97"/>
    </row>
    <row r="88" spans="1:9" x14ac:dyDescent="0.2">
      <c r="A88" s="16" t="s">
        <v>81</v>
      </c>
      <c r="B88" s="59" t="s">
        <v>88</v>
      </c>
      <c r="C88" s="95"/>
      <c r="D88" s="14"/>
      <c r="E88" s="41"/>
      <c r="F88" s="97"/>
    </row>
    <row r="89" spans="1:9" x14ac:dyDescent="0.2">
      <c r="A89" s="14"/>
      <c r="B89" s="58"/>
      <c r="C89" s="95"/>
      <c r="D89" s="14"/>
      <c r="E89" s="41"/>
      <c r="F89" s="97"/>
    </row>
    <row r="90" spans="1:9" ht="25.5" x14ac:dyDescent="0.2">
      <c r="A90" s="75" t="s">
        <v>82</v>
      </c>
      <c r="B90" s="73" t="s">
        <v>92</v>
      </c>
      <c r="C90" s="99" t="s">
        <v>45</v>
      </c>
      <c r="D90" s="75">
        <v>1</v>
      </c>
      <c r="E90" s="89">
        <v>0</v>
      </c>
      <c r="F90" s="89">
        <f>D90*E90</f>
        <v>0</v>
      </c>
    </row>
    <row r="91" spans="1:9" x14ac:dyDescent="0.2">
      <c r="A91" s="81"/>
      <c r="B91" s="82"/>
      <c r="C91" s="14"/>
      <c r="D91" s="14"/>
      <c r="E91" s="44"/>
      <c r="F91" s="41"/>
    </row>
    <row r="92" spans="1:9" ht="25.5" x14ac:dyDescent="0.2">
      <c r="A92" s="75" t="s">
        <v>93</v>
      </c>
      <c r="B92" s="73" t="s">
        <v>94</v>
      </c>
      <c r="C92" s="99" t="s">
        <v>45</v>
      </c>
      <c r="D92" s="75">
        <v>1</v>
      </c>
      <c r="E92" s="89">
        <v>0</v>
      </c>
      <c r="F92" s="89">
        <f t="shared" ref="F92" si="0">D92*E92</f>
        <v>0</v>
      </c>
    </row>
    <row r="93" spans="1:9" x14ac:dyDescent="0.2">
      <c r="A93" s="81"/>
      <c r="B93" s="82"/>
      <c r="C93" s="14"/>
      <c r="D93" s="14"/>
      <c r="E93" s="44"/>
      <c r="F93" s="41"/>
    </row>
    <row r="94" spans="1:9" ht="25.5" x14ac:dyDescent="0.2">
      <c r="A94" s="75" t="s">
        <v>95</v>
      </c>
      <c r="B94" s="73" t="s">
        <v>101</v>
      </c>
      <c r="C94" s="99" t="s">
        <v>45</v>
      </c>
      <c r="D94" s="75">
        <v>1</v>
      </c>
      <c r="E94" s="89">
        <v>0</v>
      </c>
      <c r="F94" s="89">
        <f t="shared" ref="F94" si="1">D94*E94</f>
        <v>0</v>
      </c>
    </row>
    <row r="95" spans="1:9" x14ac:dyDescent="0.2">
      <c r="A95" s="81"/>
      <c r="B95" s="82"/>
      <c r="C95" s="14"/>
      <c r="D95" s="14"/>
      <c r="E95" s="44"/>
      <c r="F95" s="41"/>
    </row>
    <row r="96" spans="1:9" ht="25.5" x14ac:dyDescent="0.2">
      <c r="A96" s="75" t="s">
        <v>96</v>
      </c>
      <c r="B96" s="73" t="s">
        <v>97</v>
      </c>
      <c r="C96" s="99" t="s">
        <v>45</v>
      </c>
      <c r="D96" s="75">
        <v>1</v>
      </c>
      <c r="E96" s="89">
        <v>0</v>
      </c>
      <c r="F96" s="89">
        <f t="shared" ref="F96" si="2">D96*E96</f>
        <v>0</v>
      </c>
    </row>
    <row r="97" spans="1:15" x14ac:dyDescent="0.2">
      <c r="A97" s="81"/>
      <c r="B97" s="82"/>
      <c r="C97" s="14"/>
      <c r="D97" s="14"/>
      <c r="E97" s="44"/>
      <c r="F97" s="41"/>
    </row>
    <row r="98" spans="1:15" x14ac:dyDescent="0.2">
      <c r="A98" s="75" t="s">
        <v>99</v>
      </c>
      <c r="B98" s="73" t="s">
        <v>98</v>
      </c>
      <c r="C98" s="99" t="s">
        <v>45</v>
      </c>
      <c r="D98" s="75">
        <v>1</v>
      </c>
      <c r="E98" s="89">
        <v>0</v>
      </c>
      <c r="F98" s="89">
        <f t="shared" ref="F98" si="3">D98*E98</f>
        <v>0</v>
      </c>
    </row>
    <row r="99" spans="1:15" x14ac:dyDescent="0.2">
      <c r="A99" s="81"/>
      <c r="B99" s="82"/>
      <c r="C99" s="14"/>
      <c r="D99" s="14"/>
      <c r="E99" s="44"/>
      <c r="F99" s="41"/>
    </row>
    <row r="100" spans="1:15" x14ac:dyDescent="0.2">
      <c r="A100" s="33"/>
      <c r="B100" s="61"/>
      <c r="C100" s="35" t="s">
        <v>83</v>
      </c>
      <c r="D100" s="33"/>
      <c r="E100" s="42"/>
      <c r="F100" s="45">
        <f>SUM(F90:F98)</f>
        <v>0</v>
      </c>
    </row>
    <row r="101" spans="1:15" x14ac:dyDescent="0.2">
      <c r="A101" s="81"/>
      <c r="B101" s="82"/>
      <c r="C101" s="14"/>
      <c r="D101" s="14"/>
      <c r="E101" s="44"/>
      <c r="F101" s="41"/>
    </row>
    <row r="102" spans="1:15" x14ac:dyDescent="0.2">
      <c r="A102" s="14"/>
      <c r="B102" s="58"/>
      <c r="C102" s="95"/>
      <c r="D102" s="14"/>
      <c r="E102" s="41"/>
      <c r="F102" s="97"/>
    </row>
    <row r="103" spans="1:15" x14ac:dyDescent="0.2">
      <c r="A103" s="16"/>
      <c r="B103" s="59" t="s">
        <v>29</v>
      </c>
      <c r="C103" s="13"/>
      <c r="D103" s="13"/>
      <c r="E103" s="41"/>
      <c r="F103" s="41"/>
      <c r="I103" s="2"/>
      <c r="L103" s="2"/>
      <c r="M103" s="2"/>
      <c r="N103" s="10"/>
      <c r="O103" s="10"/>
    </row>
    <row r="104" spans="1:15" x14ac:dyDescent="0.2">
      <c r="A104" s="13"/>
      <c r="B104" s="58"/>
      <c r="C104" s="13"/>
      <c r="D104" s="13"/>
      <c r="E104" s="41"/>
      <c r="F104" s="41"/>
      <c r="I104" s="2"/>
      <c r="L104" s="2"/>
      <c r="M104" s="2"/>
      <c r="N104" s="10"/>
      <c r="O104" s="10"/>
    </row>
    <row r="105" spans="1:15" x14ac:dyDescent="0.2">
      <c r="A105" s="14" t="s">
        <v>7</v>
      </c>
      <c r="B105" s="58" t="s">
        <v>24</v>
      </c>
      <c r="C105" s="13"/>
      <c r="D105" s="13"/>
      <c r="E105" s="41"/>
      <c r="F105" s="41">
        <f>F39</f>
        <v>0</v>
      </c>
      <c r="I105" s="2"/>
      <c r="L105" s="2"/>
      <c r="M105" s="2"/>
      <c r="N105" s="10"/>
      <c r="O105" s="10"/>
    </row>
    <row r="106" spans="1:15" x14ac:dyDescent="0.2">
      <c r="A106" s="14"/>
      <c r="B106" s="58"/>
      <c r="C106" s="14"/>
      <c r="D106" s="14"/>
      <c r="E106" s="41"/>
      <c r="F106" s="41"/>
      <c r="I106" s="2"/>
      <c r="L106" s="2"/>
      <c r="M106" s="2"/>
      <c r="N106" s="10"/>
      <c r="O106" s="10"/>
    </row>
    <row r="107" spans="1:15" x14ac:dyDescent="0.2">
      <c r="A107" s="14" t="s">
        <v>16</v>
      </c>
      <c r="B107" s="58" t="s">
        <v>28</v>
      </c>
      <c r="C107" s="13"/>
      <c r="D107" s="13"/>
      <c r="E107" s="41"/>
      <c r="F107" s="41">
        <f>F67</f>
        <v>0</v>
      </c>
      <c r="I107" s="2"/>
      <c r="L107" s="2"/>
      <c r="M107" s="2"/>
      <c r="N107" s="10"/>
      <c r="O107" s="10"/>
    </row>
    <row r="108" spans="1:15" x14ac:dyDescent="0.2">
      <c r="A108" s="14"/>
      <c r="B108" s="58"/>
      <c r="C108" s="14"/>
      <c r="D108" s="14"/>
      <c r="E108" s="41"/>
      <c r="F108" s="41"/>
      <c r="I108" s="2"/>
      <c r="L108" s="2"/>
      <c r="M108" s="2"/>
      <c r="N108" s="10"/>
      <c r="O108" s="10"/>
    </row>
    <row r="109" spans="1:15" x14ac:dyDescent="0.2">
      <c r="A109" s="14" t="s">
        <v>17</v>
      </c>
      <c r="B109" s="58" t="s">
        <v>19</v>
      </c>
      <c r="C109" s="13"/>
      <c r="D109" s="13"/>
      <c r="E109" s="41"/>
      <c r="F109" s="41">
        <f>F76</f>
        <v>0</v>
      </c>
      <c r="I109" s="2"/>
      <c r="L109" s="2"/>
      <c r="M109" s="2"/>
      <c r="N109" s="10"/>
      <c r="O109" s="10"/>
    </row>
    <row r="110" spans="1:15" x14ac:dyDescent="0.2">
      <c r="A110" s="14"/>
      <c r="B110" s="58"/>
      <c r="C110" s="13"/>
      <c r="D110" s="13"/>
      <c r="E110" s="41"/>
      <c r="F110" s="41"/>
      <c r="I110" s="2"/>
      <c r="L110" s="2"/>
      <c r="M110" s="2"/>
      <c r="N110" s="10"/>
      <c r="O110" s="10"/>
    </row>
    <row r="111" spans="1:15" x14ac:dyDescent="0.2">
      <c r="A111" s="14" t="s">
        <v>18</v>
      </c>
      <c r="B111" s="58" t="s">
        <v>20</v>
      </c>
      <c r="C111" s="13"/>
      <c r="D111" s="13"/>
      <c r="E111" s="41"/>
      <c r="F111" s="41">
        <f>F86</f>
        <v>0</v>
      </c>
      <c r="I111" s="2"/>
      <c r="L111" s="2"/>
      <c r="M111" s="2"/>
      <c r="N111" s="10"/>
      <c r="O111" s="10"/>
    </row>
    <row r="112" spans="1:15" x14ac:dyDescent="0.2">
      <c r="A112" s="14"/>
      <c r="B112" s="58"/>
      <c r="C112" s="13"/>
      <c r="D112" s="13"/>
      <c r="E112" s="41"/>
      <c r="F112" s="41"/>
      <c r="I112" s="2"/>
      <c r="L112" s="2"/>
      <c r="M112" s="2"/>
      <c r="N112" s="10"/>
      <c r="O112" s="10"/>
    </row>
    <row r="113" spans="1:15" x14ac:dyDescent="0.2">
      <c r="A113" s="75" t="s">
        <v>81</v>
      </c>
      <c r="B113" s="73" t="s">
        <v>88</v>
      </c>
      <c r="C113" s="13"/>
      <c r="D113" s="13"/>
      <c r="E113" s="41"/>
      <c r="F113" s="41">
        <f>F100</f>
        <v>0</v>
      </c>
      <c r="I113" s="2"/>
      <c r="L113" s="2"/>
      <c r="M113" s="2"/>
      <c r="N113" s="10"/>
      <c r="O113" s="10"/>
    </row>
    <row r="114" spans="1:15" x14ac:dyDescent="0.2">
      <c r="A114" s="33"/>
      <c r="B114" s="61"/>
      <c r="C114" s="33"/>
      <c r="D114" s="33"/>
      <c r="E114" s="42" t="s">
        <v>6</v>
      </c>
      <c r="F114" s="42">
        <f>F105+F107+F109+F111+F113</f>
        <v>0</v>
      </c>
      <c r="I114" s="2"/>
      <c r="L114" s="2"/>
      <c r="M114" s="2"/>
      <c r="N114" s="10"/>
      <c r="O114" s="10"/>
    </row>
    <row r="115" spans="1:15" x14ac:dyDescent="0.2">
      <c r="A115" s="14"/>
      <c r="B115" s="58"/>
      <c r="C115" s="13"/>
      <c r="D115" s="13"/>
      <c r="E115" s="41" t="s">
        <v>25</v>
      </c>
      <c r="F115" s="41">
        <f>F114*0.25</f>
        <v>0</v>
      </c>
      <c r="I115" s="2"/>
      <c r="L115" s="2"/>
      <c r="M115" s="2"/>
      <c r="N115" s="10"/>
      <c r="O115" s="10"/>
    </row>
    <row r="116" spans="1:15" x14ac:dyDescent="0.2">
      <c r="A116" s="33"/>
      <c r="B116" s="61"/>
      <c r="C116" s="33"/>
      <c r="D116" s="35" t="s">
        <v>38</v>
      </c>
      <c r="E116" s="45"/>
      <c r="F116" s="45">
        <f>F114+F115</f>
        <v>0</v>
      </c>
      <c r="I116" s="2"/>
      <c r="L116" s="2"/>
      <c r="M116" s="2"/>
      <c r="N116" s="10"/>
      <c r="O116" s="10"/>
    </row>
    <row r="117" spans="1:15" x14ac:dyDescent="0.2">
      <c r="A117" s="14"/>
      <c r="B117" s="58"/>
      <c r="C117" s="14"/>
      <c r="D117" s="95"/>
      <c r="E117" s="97"/>
      <c r="F117" s="97"/>
      <c r="I117" s="2"/>
      <c r="L117" s="2"/>
      <c r="M117" s="2"/>
      <c r="N117" s="10"/>
      <c r="O117" s="10"/>
    </row>
    <row r="118" spans="1:15" x14ac:dyDescent="0.2">
      <c r="A118" s="20"/>
      <c r="B118" s="57" t="s">
        <v>62</v>
      </c>
      <c r="C118" s="37"/>
      <c r="D118" s="37"/>
      <c r="E118" s="46"/>
      <c r="F118" s="40"/>
      <c r="I118" s="2"/>
      <c r="L118" s="2"/>
      <c r="M118" s="2"/>
      <c r="N118" s="10"/>
      <c r="O118" s="10"/>
    </row>
    <row r="119" spans="1:15" x14ac:dyDescent="0.2">
      <c r="A119" s="20"/>
      <c r="B119" s="57"/>
      <c r="C119" s="37"/>
      <c r="D119" s="37"/>
      <c r="E119" s="46"/>
      <c r="F119" s="40"/>
      <c r="I119" s="2"/>
      <c r="L119" s="2"/>
      <c r="M119" s="2"/>
      <c r="N119" s="10"/>
      <c r="O119" s="10"/>
    </row>
    <row r="120" spans="1:15" x14ac:dyDescent="0.2">
      <c r="A120" s="20"/>
      <c r="B120" s="59" t="s">
        <v>63</v>
      </c>
      <c r="C120" s="37"/>
      <c r="D120" s="37"/>
      <c r="E120" s="46"/>
      <c r="F120" s="40"/>
      <c r="I120" s="2"/>
      <c r="L120" s="2"/>
      <c r="M120" s="2"/>
      <c r="N120" s="10"/>
      <c r="O120" s="10"/>
    </row>
    <row r="121" spans="1:15" x14ac:dyDescent="0.2">
      <c r="A121" s="20"/>
      <c r="B121" s="57"/>
      <c r="C121" s="37"/>
      <c r="D121" s="37"/>
      <c r="E121" s="46"/>
      <c r="F121" s="40"/>
      <c r="I121" s="2"/>
      <c r="L121" s="2"/>
      <c r="M121" s="2"/>
      <c r="N121" s="10"/>
      <c r="O121" s="10"/>
    </row>
    <row r="122" spans="1:15" x14ac:dyDescent="0.2">
      <c r="A122" s="20"/>
      <c r="B122" s="57"/>
      <c r="C122" s="37"/>
      <c r="D122" s="37"/>
      <c r="E122" s="46"/>
      <c r="F122" s="40"/>
      <c r="I122" s="2"/>
      <c r="L122" s="2"/>
      <c r="M122" s="2"/>
      <c r="N122" s="10"/>
      <c r="O122" s="10"/>
    </row>
    <row r="123" spans="1:15" x14ac:dyDescent="0.2">
      <c r="A123" s="20"/>
      <c r="B123" s="57"/>
      <c r="C123" s="37"/>
      <c r="D123" s="37"/>
      <c r="E123" s="46"/>
      <c r="F123" s="40"/>
      <c r="I123" s="2"/>
      <c r="L123" s="2"/>
      <c r="M123" s="2"/>
      <c r="N123" s="10"/>
      <c r="O123" s="10"/>
    </row>
    <row r="124" spans="1:15" x14ac:dyDescent="0.2">
      <c r="A124" s="20"/>
      <c r="B124" s="57"/>
      <c r="C124" s="37"/>
      <c r="D124" s="37"/>
      <c r="E124" s="46"/>
      <c r="F124" s="40"/>
      <c r="I124" s="2"/>
      <c r="L124" s="2"/>
      <c r="M124" s="2"/>
      <c r="N124" s="10"/>
      <c r="O124" s="10"/>
    </row>
    <row r="125" spans="1:15" x14ac:dyDescent="0.2">
      <c r="A125" s="20"/>
      <c r="B125" s="57"/>
      <c r="C125" s="37"/>
      <c r="D125" s="37"/>
      <c r="E125" s="46"/>
      <c r="F125" s="40"/>
      <c r="I125" s="2"/>
      <c r="L125" s="2"/>
      <c r="M125" s="2"/>
      <c r="N125" s="10"/>
      <c r="O125" s="10"/>
    </row>
    <row r="126" spans="1:15" x14ac:dyDescent="0.2">
      <c r="A126" s="20"/>
      <c r="B126" s="57"/>
      <c r="C126" s="37"/>
      <c r="D126" s="37"/>
      <c r="E126" s="46"/>
      <c r="F126" s="40"/>
      <c r="I126" s="2"/>
      <c r="L126" s="2"/>
      <c r="M126" s="2"/>
      <c r="N126" s="10"/>
      <c r="O126" s="10"/>
    </row>
    <row r="127" spans="1:15" x14ac:dyDescent="0.2">
      <c r="A127" s="20"/>
      <c r="B127" s="57"/>
      <c r="C127" s="37"/>
      <c r="D127" s="37"/>
      <c r="E127" s="46"/>
      <c r="F127" s="40"/>
      <c r="I127" s="2"/>
      <c r="L127" s="2"/>
      <c r="M127" s="2"/>
      <c r="N127" s="10"/>
      <c r="O127" s="10"/>
    </row>
    <row r="128" spans="1:15" x14ac:dyDescent="0.2">
      <c r="A128" s="20"/>
      <c r="B128" s="57"/>
      <c r="C128" s="37"/>
      <c r="D128" s="37"/>
      <c r="E128" s="46"/>
      <c r="F128" s="40"/>
      <c r="I128" s="2"/>
      <c r="L128" s="2"/>
      <c r="M128" s="2"/>
      <c r="N128" s="10"/>
      <c r="O128" s="10"/>
    </row>
    <row r="129" spans="1:15" x14ac:dyDescent="0.2">
      <c r="I129" s="2"/>
      <c r="L129" s="2"/>
      <c r="M129" s="2"/>
      <c r="N129" s="10"/>
      <c r="O129" s="10"/>
    </row>
    <row r="130" spans="1:15" x14ac:dyDescent="0.2">
      <c r="A130" s="14"/>
      <c r="B130" s="58"/>
      <c r="C130" s="14"/>
      <c r="D130" s="14"/>
      <c r="E130" s="41"/>
      <c r="F130" s="41"/>
      <c r="I130" s="2"/>
      <c r="L130" s="2"/>
      <c r="M130" s="2"/>
      <c r="N130" s="10"/>
      <c r="O130" s="10"/>
    </row>
    <row r="131" spans="1:15" x14ac:dyDescent="0.2">
      <c r="A131" s="14"/>
      <c r="B131" s="58"/>
      <c r="C131" s="14"/>
      <c r="D131" s="36"/>
      <c r="E131" s="47"/>
      <c r="F131" s="47"/>
      <c r="I131" s="2"/>
      <c r="L131" s="2"/>
      <c r="M131" s="2"/>
      <c r="N131" s="10"/>
      <c r="O131" s="10"/>
    </row>
    <row r="132" spans="1:15" ht="14.25" x14ac:dyDescent="0.2">
      <c r="A132" s="14"/>
      <c r="B132" s="58"/>
      <c r="C132" s="14"/>
      <c r="E132" s="48"/>
      <c r="F132" s="47"/>
      <c r="I132" s="2"/>
      <c r="L132" s="2"/>
      <c r="M132" s="2"/>
      <c r="N132" s="10"/>
      <c r="O132" s="10"/>
    </row>
    <row r="133" spans="1:15" x14ac:dyDescent="0.2">
      <c r="A133" s="14"/>
      <c r="B133" s="58"/>
      <c r="C133" s="14"/>
      <c r="E133" s="49"/>
      <c r="F133" s="47"/>
      <c r="I133" s="2"/>
      <c r="L133" s="2"/>
      <c r="M133" s="2"/>
      <c r="N133" s="10"/>
      <c r="O133" s="10"/>
    </row>
    <row r="134" spans="1:15" ht="15" x14ac:dyDescent="0.25">
      <c r="D134" s="38"/>
      <c r="I134" s="2"/>
      <c r="L134" s="2"/>
      <c r="M134" s="2"/>
      <c r="N134" s="10"/>
      <c r="O134" s="10"/>
    </row>
    <row r="135" spans="1:15" x14ac:dyDescent="0.2">
      <c r="B135"/>
      <c r="E135"/>
      <c r="F135"/>
      <c r="I135" s="2"/>
      <c r="L135" s="2"/>
      <c r="M135" s="2"/>
      <c r="N135" s="10"/>
      <c r="O135" s="10"/>
    </row>
    <row r="136" spans="1:15" x14ac:dyDescent="0.2">
      <c r="B136"/>
      <c r="E136"/>
      <c r="F136"/>
      <c r="I136" s="2"/>
      <c r="L136" s="2"/>
      <c r="M136" s="2"/>
      <c r="N136" s="10"/>
      <c r="O136" s="10"/>
    </row>
    <row r="137" spans="1:15" x14ac:dyDescent="0.2">
      <c r="B137"/>
      <c r="E137"/>
      <c r="F137"/>
      <c r="I137" s="2"/>
      <c r="J137" s="13"/>
      <c r="M137" s="2"/>
      <c r="N137" s="10"/>
      <c r="O137" s="10"/>
    </row>
    <row r="138" spans="1:15" x14ac:dyDescent="0.2">
      <c r="B138"/>
      <c r="E138"/>
      <c r="F138"/>
      <c r="I138" s="2"/>
      <c r="M138" s="2"/>
      <c r="N138" s="10"/>
      <c r="O138" s="10"/>
    </row>
    <row r="139" spans="1:15" x14ac:dyDescent="0.2">
      <c r="B139"/>
      <c r="E139"/>
      <c r="F139"/>
      <c r="I139" s="2"/>
      <c r="J139" s="13"/>
      <c r="L139" s="2"/>
      <c r="M139" s="2"/>
      <c r="N139" s="10"/>
      <c r="O139" s="10"/>
    </row>
    <row r="140" spans="1:15" x14ac:dyDescent="0.2">
      <c r="B140"/>
      <c r="E140"/>
      <c r="F140"/>
      <c r="M140" s="2"/>
      <c r="N140" s="10"/>
      <c r="O140" s="10"/>
    </row>
    <row r="141" spans="1:15" x14ac:dyDescent="0.2">
      <c r="B141"/>
      <c r="E141"/>
      <c r="F141"/>
      <c r="I141" s="2"/>
      <c r="J141" s="13"/>
      <c r="L141" s="2"/>
      <c r="M141" s="2"/>
      <c r="N141" s="10"/>
      <c r="O141" s="10"/>
    </row>
    <row r="142" spans="1:15" x14ac:dyDescent="0.2">
      <c r="B142"/>
      <c r="E142"/>
      <c r="F142"/>
      <c r="I142" s="2"/>
      <c r="N142" s="10"/>
      <c r="O142" s="10"/>
    </row>
    <row r="143" spans="1:15" x14ac:dyDescent="0.2">
      <c r="B143"/>
      <c r="E143"/>
      <c r="F143"/>
      <c r="I143" s="2"/>
      <c r="N143" s="10"/>
      <c r="O143" s="10"/>
    </row>
    <row r="144" spans="1:15" x14ac:dyDescent="0.2">
      <c r="B144"/>
      <c r="E144"/>
      <c r="F144"/>
    </row>
    <row r="159" spans="8:13" x14ac:dyDescent="0.2">
      <c r="H159" s="5"/>
      <c r="I159" s="5"/>
      <c r="J159" s="5"/>
      <c r="K159" s="11"/>
      <c r="L159" s="9"/>
      <c r="M159" s="9"/>
    </row>
    <row r="162" spans="1:13" x14ac:dyDescent="0.2">
      <c r="H162" s="5"/>
      <c r="I162" s="5"/>
      <c r="J162" s="5"/>
      <c r="K162" s="5"/>
      <c r="L162" s="9"/>
      <c r="M162" s="9"/>
    </row>
    <row r="163" spans="1:13" x14ac:dyDescent="0.2">
      <c r="H163" s="5"/>
      <c r="I163" s="5"/>
      <c r="K163" s="5"/>
      <c r="L163" s="9"/>
      <c r="M163" s="9"/>
    </row>
    <row r="164" spans="1:13" x14ac:dyDescent="0.2">
      <c r="H164" s="5"/>
      <c r="I164" s="5"/>
      <c r="J164" s="6"/>
      <c r="K164" s="6"/>
      <c r="L164" s="9"/>
      <c r="M164" s="9"/>
    </row>
    <row r="165" spans="1:13" x14ac:dyDescent="0.2">
      <c r="H165" s="5"/>
      <c r="I165" s="5"/>
      <c r="J165" s="5"/>
      <c r="K165" s="11"/>
      <c r="L165" s="9"/>
      <c r="M165" s="9"/>
    </row>
    <row r="166" spans="1:13" x14ac:dyDescent="0.2">
      <c r="H166" s="5"/>
      <c r="I166" s="5"/>
      <c r="J166" s="6"/>
      <c r="K166" s="6"/>
      <c r="L166" s="9"/>
      <c r="M166" s="9"/>
    </row>
    <row r="167" spans="1:13" x14ac:dyDescent="0.2">
      <c r="A167" s="2"/>
      <c r="C167" s="2"/>
      <c r="D167" s="2"/>
      <c r="H167" s="5"/>
      <c r="I167" s="5"/>
      <c r="J167" s="5"/>
      <c r="K167" s="11"/>
      <c r="L167" s="9"/>
      <c r="M167" s="9"/>
    </row>
    <row r="168" spans="1:13" x14ac:dyDescent="0.2">
      <c r="A168" s="16"/>
      <c r="B168" s="59"/>
      <c r="C168" s="2"/>
      <c r="D168" s="2"/>
      <c r="H168" s="5"/>
      <c r="I168" s="5"/>
      <c r="K168" s="11"/>
      <c r="L168" s="9"/>
      <c r="M168" s="9"/>
    </row>
    <row r="169" spans="1:13" x14ac:dyDescent="0.2">
      <c r="A169" s="2"/>
      <c r="C169" s="2"/>
      <c r="D169" s="2"/>
      <c r="H169" s="5"/>
      <c r="I169" s="5"/>
      <c r="J169" s="5"/>
      <c r="K169" s="11"/>
      <c r="L169" s="9"/>
      <c r="M169" s="9"/>
    </row>
    <row r="170" spans="1:13" x14ac:dyDescent="0.2">
      <c r="A170" s="14"/>
      <c r="B170" s="57"/>
      <c r="C170" s="6"/>
      <c r="D170" s="6"/>
      <c r="E170" s="39"/>
      <c r="F170" s="39"/>
      <c r="H170" s="5"/>
      <c r="I170" s="5"/>
      <c r="J170" s="6"/>
      <c r="K170" s="6"/>
      <c r="L170" s="9"/>
      <c r="M170" s="9"/>
    </row>
    <row r="171" spans="1:13" x14ac:dyDescent="0.2">
      <c r="A171" s="2"/>
      <c r="B171" s="57"/>
      <c r="C171" s="5"/>
      <c r="D171" s="5"/>
      <c r="E171" s="39"/>
      <c r="F171" s="39"/>
      <c r="H171" s="5"/>
      <c r="I171" s="5"/>
      <c r="J171" s="5"/>
      <c r="K171" s="11"/>
      <c r="L171" s="9"/>
      <c r="M171" s="9"/>
    </row>
    <row r="172" spans="1:13" x14ac:dyDescent="0.2">
      <c r="A172" s="14"/>
      <c r="B172" s="57"/>
      <c r="D172" s="11"/>
      <c r="E172" s="39"/>
      <c r="F172" s="39"/>
    </row>
    <row r="173" spans="1:13" x14ac:dyDescent="0.2">
      <c r="A173" s="2"/>
      <c r="B173" s="57"/>
      <c r="C173" s="6"/>
      <c r="D173" s="6"/>
      <c r="E173" s="39"/>
      <c r="F173" s="39"/>
    </row>
    <row r="174" spans="1:13" x14ac:dyDescent="0.2">
      <c r="A174" s="2"/>
      <c r="C174" s="2"/>
      <c r="D174" s="2"/>
      <c r="H174" s="5"/>
      <c r="I174" s="5"/>
      <c r="J174" s="5"/>
      <c r="K174" s="11"/>
      <c r="L174" s="9"/>
      <c r="M174" s="9"/>
    </row>
    <row r="175" spans="1:13" x14ac:dyDescent="0.2">
      <c r="A175" s="14"/>
      <c r="B175" s="57"/>
      <c r="D175" s="11"/>
      <c r="E175" s="39"/>
      <c r="F175" s="39"/>
      <c r="H175" s="5"/>
      <c r="I175" s="5"/>
      <c r="J175" s="5"/>
      <c r="K175" s="11"/>
      <c r="L175" s="9"/>
      <c r="M175" s="9"/>
    </row>
    <row r="176" spans="1:13" x14ac:dyDescent="0.2">
      <c r="A176" s="2"/>
      <c r="B176" s="57"/>
      <c r="C176" s="6"/>
      <c r="D176" s="6"/>
      <c r="E176" s="39"/>
      <c r="F176" s="39"/>
      <c r="H176" s="5"/>
      <c r="I176" s="5"/>
      <c r="J176" s="6"/>
      <c r="K176" s="6"/>
      <c r="L176" s="9"/>
      <c r="M176" s="9"/>
    </row>
    <row r="177" spans="1:13" x14ac:dyDescent="0.2">
      <c r="A177" s="2"/>
      <c r="C177" s="2"/>
      <c r="D177" s="2"/>
      <c r="H177" s="5"/>
      <c r="I177" s="5"/>
      <c r="J177" s="5"/>
      <c r="K177" s="11"/>
      <c r="L177" s="9"/>
      <c r="M177" s="9"/>
    </row>
    <row r="178" spans="1:13" x14ac:dyDescent="0.2">
      <c r="A178" s="17"/>
      <c r="B178" s="57"/>
      <c r="C178" s="6"/>
      <c r="D178" s="6"/>
      <c r="E178" s="39"/>
      <c r="F178" s="39"/>
      <c r="H178" s="5"/>
      <c r="I178" s="5"/>
      <c r="J178" s="6"/>
      <c r="K178" s="6"/>
      <c r="L178" s="9"/>
      <c r="M178" s="9"/>
    </row>
    <row r="179" spans="1:13" x14ac:dyDescent="0.2">
      <c r="A179" s="2"/>
      <c r="B179" s="57"/>
      <c r="H179" s="5"/>
      <c r="I179" s="5"/>
      <c r="J179" s="5"/>
      <c r="K179" s="11"/>
      <c r="L179" s="9"/>
      <c r="M179" s="9"/>
    </row>
    <row r="180" spans="1:13" x14ac:dyDescent="0.2">
      <c r="A180" s="14"/>
      <c r="B180" s="57"/>
      <c r="D180" s="11"/>
      <c r="E180" s="39"/>
      <c r="F180" s="39"/>
    </row>
    <row r="181" spans="1:13" x14ac:dyDescent="0.2">
      <c r="A181" s="2"/>
      <c r="B181" s="57"/>
      <c r="C181" s="6"/>
      <c r="D181" s="11"/>
      <c r="E181" s="39"/>
      <c r="F181" s="39"/>
    </row>
    <row r="182" spans="1:13" x14ac:dyDescent="0.2">
      <c r="A182" s="2"/>
      <c r="H182" s="5"/>
      <c r="I182" s="5"/>
      <c r="J182" s="5"/>
      <c r="K182" s="11"/>
      <c r="L182" s="9"/>
      <c r="M182" s="9"/>
    </row>
    <row r="183" spans="1:13" x14ac:dyDescent="0.2">
      <c r="A183" s="14"/>
      <c r="B183" s="57"/>
      <c r="D183" s="11"/>
      <c r="E183" s="39"/>
      <c r="F183" s="39"/>
      <c r="H183" s="5"/>
      <c r="I183" s="5"/>
      <c r="J183" s="5"/>
      <c r="K183" s="11"/>
      <c r="L183" s="9"/>
      <c r="M183" s="9"/>
    </row>
    <row r="184" spans="1:13" x14ac:dyDescent="0.2">
      <c r="A184" s="2"/>
      <c r="B184" s="57"/>
      <c r="C184" s="5"/>
      <c r="D184" s="11"/>
      <c r="E184" s="39"/>
      <c r="F184" s="39"/>
      <c r="H184" s="5"/>
      <c r="I184" s="5"/>
      <c r="J184" s="6"/>
      <c r="K184" s="6"/>
      <c r="L184" s="9"/>
      <c r="M184" s="9"/>
    </row>
    <row r="185" spans="1:13" x14ac:dyDescent="0.2">
      <c r="A185" s="2"/>
      <c r="B185" s="57"/>
      <c r="C185" s="5"/>
      <c r="D185" s="11"/>
      <c r="E185" s="39"/>
      <c r="F185" s="39"/>
      <c r="H185" s="5"/>
      <c r="I185" s="5"/>
      <c r="J185" s="5"/>
      <c r="K185" s="11"/>
      <c r="L185" s="9"/>
      <c r="M185" s="9"/>
    </row>
    <row r="186" spans="1:13" x14ac:dyDescent="0.2">
      <c r="A186" s="2"/>
      <c r="B186" s="57"/>
      <c r="C186" s="6"/>
      <c r="D186" s="11"/>
      <c r="E186" s="39"/>
      <c r="F186" s="39"/>
    </row>
    <row r="187" spans="1:13" x14ac:dyDescent="0.2">
      <c r="A187" s="2"/>
      <c r="D187" s="2"/>
    </row>
    <row r="188" spans="1:13" x14ac:dyDescent="0.2">
      <c r="A188" s="2"/>
      <c r="C188" s="13"/>
      <c r="H188" s="5"/>
      <c r="I188" s="5"/>
      <c r="J188" s="5"/>
      <c r="K188" s="11"/>
      <c r="L188" s="5"/>
      <c r="M188" s="5"/>
    </row>
    <row r="189" spans="1:13" x14ac:dyDescent="0.2">
      <c r="A189" s="2"/>
      <c r="D189" s="2"/>
    </row>
    <row r="190" spans="1:13" x14ac:dyDescent="0.2">
      <c r="A190" s="2"/>
      <c r="C190" s="2"/>
      <c r="D190" s="2"/>
    </row>
    <row r="191" spans="1:13" x14ac:dyDescent="0.2">
      <c r="A191" s="2"/>
      <c r="C191" s="2"/>
      <c r="D191" s="2"/>
    </row>
    <row r="192" spans="1:13" x14ac:dyDescent="0.2">
      <c r="A192" s="2"/>
    </row>
    <row r="193" spans="1:4" x14ac:dyDescent="0.2">
      <c r="A193" s="2"/>
    </row>
    <row r="204" spans="1:4" x14ac:dyDescent="0.2">
      <c r="A204" s="2"/>
      <c r="C204" s="15"/>
      <c r="D204" s="2"/>
    </row>
    <row r="205" spans="1:4" x14ac:dyDescent="0.2">
      <c r="A205" s="2"/>
      <c r="C205" s="15"/>
      <c r="D205" s="2"/>
    </row>
    <row r="206" spans="1:4" x14ac:dyDescent="0.2">
      <c r="A206" s="2"/>
      <c r="C206" s="15"/>
      <c r="D206" s="2"/>
    </row>
    <row r="212" spans="1:6" ht="15" x14ac:dyDescent="0.2">
      <c r="A212" s="18"/>
      <c r="B212" s="62"/>
      <c r="C212" s="3"/>
      <c r="D212" s="3"/>
      <c r="E212" s="50"/>
      <c r="F212" s="51"/>
    </row>
    <row r="213" spans="1:6" ht="15" x14ac:dyDescent="0.2">
      <c r="A213" s="18"/>
      <c r="B213" s="62"/>
      <c r="C213" s="3"/>
      <c r="D213" s="3"/>
      <c r="E213" s="50"/>
      <c r="F213" s="51"/>
    </row>
    <row r="214" spans="1:6" x14ac:dyDescent="0.2">
      <c r="A214" s="19"/>
      <c r="B214" s="63"/>
      <c r="C214" s="4"/>
      <c r="E214" s="50"/>
      <c r="F214" s="52"/>
    </row>
    <row r="215" spans="1:6" x14ac:dyDescent="0.2">
      <c r="A215" s="19"/>
      <c r="B215" s="64"/>
      <c r="C215" s="20"/>
      <c r="D215" s="20"/>
      <c r="E215" s="53"/>
      <c r="F215" s="53"/>
    </row>
    <row r="216" spans="1:6" x14ac:dyDescent="0.2">
      <c r="A216" s="19"/>
      <c r="B216" s="64"/>
      <c r="C216" s="20"/>
      <c r="D216" s="20"/>
      <c r="E216" s="53"/>
      <c r="F216" s="53"/>
    </row>
    <row r="218" spans="1:6" ht="15" x14ac:dyDescent="0.2">
      <c r="A218" s="1"/>
      <c r="B218" s="65"/>
      <c r="C218" s="1"/>
      <c r="D218" s="1"/>
      <c r="E218" s="54"/>
      <c r="F218" s="54"/>
    </row>
    <row r="219" spans="1:6" x14ac:dyDescent="0.2">
      <c r="A219" s="5"/>
      <c r="B219" s="57"/>
      <c r="C219" s="5"/>
      <c r="D219" s="5"/>
      <c r="E219" s="39"/>
      <c r="F219" s="39"/>
    </row>
    <row r="238" spans="1:6" x14ac:dyDescent="0.2">
      <c r="A238" s="6"/>
      <c r="B238" s="57"/>
      <c r="C238" s="6"/>
      <c r="D238" s="6"/>
      <c r="E238" s="39"/>
      <c r="F238" s="39"/>
    </row>
    <row r="239" spans="1:6" x14ac:dyDescent="0.2">
      <c r="A239" s="6"/>
      <c r="B239" s="57"/>
      <c r="C239" s="6"/>
      <c r="D239" s="6"/>
      <c r="E239" s="39"/>
      <c r="F239" s="39"/>
    </row>
    <row r="240" spans="1:6" x14ac:dyDescent="0.2">
      <c r="A240" s="5"/>
      <c r="B240" s="57"/>
      <c r="C240" s="5"/>
      <c r="D240" s="5"/>
      <c r="E240" s="39"/>
      <c r="F240" s="39"/>
    </row>
    <row r="241" spans="1:6" x14ac:dyDescent="0.2">
      <c r="A241" s="16"/>
      <c r="B241" s="59"/>
      <c r="C241" s="5"/>
      <c r="D241" s="5"/>
      <c r="E241" s="39"/>
      <c r="F241" s="39"/>
    </row>
    <row r="242" spans="1:6" x14ac:dyDescent="0.2">
      <c r="A242" s="5"/>
      <c r="B242" s="57"/>
      <c r="C242" s="5"/>
      <c r="D242" s="5"/>
      <c r="E242" s="39"/>
      <c r="F242" s="39"/>
    </row>
    <row r="243" spans="1:6" x14ac:dyDescent="0.2">
      <c r="A243" s="5"/>
      <c r="B243" s="57"/>
      <c r="C243" s="5"/>
      <c r="D243" s="5"/>
      <c r="E243" s="39"/>
      <c r="F243" s="39"/>
    </row>
    <row r="244" spans="1:6" x14ac:dyDescent="0.2">
      <c r="A244" s="5"/>
      <c r="B244" s="57"/>
      <c r="C244" s="6"/>
      <c r="D244" s="6"/>
      <c r="E244" s="39"/>
      <c r="F244" s="39"/>
    </row>
    <row r="245" spans="1:6" x14ac:dyDescent="0.2">
      <c r="A245" s="5"/>
      <c r="B245" s="57"/>
      <c r="C245" s="5"/>
      <c r="D245" s="5"/>
      <c r="E245" s="39"/>
      <c r="F245" s="39"/>
    </row>
    <row r="246" spans="1:6" x14ac:dyDescent="0.2">
      <c r="A246" s="5"/>
      <c r="B246" s="57"/>
      <c r="C246" s="5"/>
      <c r="D246" s="5"/>
      <c r="E246" s="39"/>
      <c r="F246" s="39"/>
    </row>
    <row r="247" spans="1:6" x14ac:dyDescent="0.2">
      <c r="A247" s="6"/>
      <c r="B247" s="57"/>
      <c r="C247" s="6"/>
      <c r="D247" s="5"/>
      <c r="E247" s="39"/>
      <c r="F247" s="39"/>
    </row>
    <row r="248" spans="1:6" x14ac:dyDescent="0.2">
      <c r="A248" s="5"/>
      <c r="B248" s="57"/>
      <c r="C248" s="5"/>
      <c r="D248" s="5"/>
      <c r="E248" s="39"/>
      <c r="F248" s="39"/>
    </row>
    <row r="249" spans="1:6" x14ac:dyDescent="0.2">
      <c r="A249" s="5"/>
      <c r="B249" s="57"/>
      <c r="C249" s="5"/>
      <c r="D249" s="29"/>
      <c r="E249" s="39"/>
      <c r="F249" s="39"/>
    </row>
    <row r="250" spans="1:6" x14ac:dyDescent="0.2">
      <c r="A250" s="5"/>
      <c r="B250" s="57"/>
      <c r="C250" s="5"/>
      <c r="D250" s="5"/>
      <c r="E250" s="39"/>
      <c r="F250" s="39"/>
    </row>
    <row r="251" spans="1:6" x14ac:dyDescent="0.2">
      <c r="A251" s="5"/>
      <c r="D251" s="5"/>
      <c r="E251" s="39"/>
      <c r="F251" s="39"/>
    </row>
    <row r="252" spans="1:6" x14ac:dyDescent="0.2">
      <c r="A252" s="5"/>
      <c r="B252" s="57"/>
      <c r="C252" s="5"/>
      <c r="D252" s="5"/>
      <c r="E252" s="39"/>
      <c r="F252" s="39"/>
    </row>
    <row r="253" spans="1:6" x14ac:dyDescent="0.2">
      <c r="A253" s="5"/>
      <c r="B253" s="57"/>
      <c r="C253" s="5"/>
      <c r="D253" s="5"/>
      <c r="E253" s="39"/>
      <c r="F253" s="39"/>
    </row>
    <row r="255" spans="1:6" x14ac:dyDescent="0.2">
      <c r="E255" s="39"/>
    </row>
    <row r="256" spans="1:6" x14ac:dyDescent="0.2">
      <c r="E256" s="39"/>
    </row>
    <row r="257" spans="1:7" x14ac:dyDescent="0.2">
      <c r="E257" s="55"/>
    </row>
    <row r="264" spans="1:7" x14ac:dyDescent="0.2">
      <c r="G264" s="5"/>
    </row>
    <row r="272" spans="1:7" ht="15" x14ac:dyDescent="0.2">
      <c r="A272" s="18"/>
      <c r="B272" s="62"/>
      <c r="C272" s="3"/>
      <c r="D272" s="3"/>
      <c r="E272" s="50"/>
      <c r="F272" s="51"/>
    </row>
    <row r="273" spans="1:7" x14ac:dyDescent="0.2">
      <c r="A273" s="19"/>
      <c r="B273" s="63"/>
      <c r="C273" s="4"/>
      <c r="E273" s="50"/>
      <c r="F273" s="52"/>
    </row>
    <row r="274" spans="1:7" x14ac:dyDescent="0.2">
      <c r="A274" s="19"/>
      <c r="B274" s="64"/>
      <c r="C274" s="20"/>
      <c r="D274" s="20"/>
      <c r="E274" s="53"/>
      <c r="F274" s="53"/>
    </row>
    <row r="275" spans="1:7" x14ac:dyDescent="0.2">
      <c r="A275" s="19"/>
      <c r="B275" s="64"/>
      <c r="C275" s="20"/>
      <c r="D275" s="20"/>
      <c r="E275" s="53"/>
      <c r="F275" s="53"/>
    </row>
    <row r="276" spans="1:7" ht="15" x14ac:dyDescent="0.2">
      <c r="A276" s="1"/>
      <c r="B276" s="65"/>
      <c r="C276" s="1"/>
      <c r="D276" s="1"/>
      <c r="E276" s="54"/>
      <c r="F276" s="54"/>
      <c r="G276" s="5"/>
    </row>
    <row r="277" spans="1:7" x14ac:dyDescent="0.2">
      <c r="A277" s="5"/>
      <c r="B277" s="57"/>
      <c r="C277" s="5"/>
      <c r="D277" s="5"/>
      <c r="E277" s="39"/>
      <c r="F277" s="39"/>
      <c r="G277" s="5"/>
    </row>
    <row r="278" spans="1:7" x14ac:dyDescent="0.2">
      <c r="A278" s="7"/>
      <c r="B278" s="66"/>
    </row>
    <row r="280" spans="1:7" x14ac:dyDescent="0.2">
      <c r="B280" s="57"/>
      <c r="C280" s="5"/>
      <c r="D280" s="5"/>
    </row>
    <row r="281" spans="1:7" x14ac:dyDescent="0.2">
      <c r="B281" s="57"/>
      <c r="C281" s="5"/>
      <c r="D281" s="5"/>
    </row>
    <row r="282" spans="1:7" x14ac:dyDescent="0.2">
      <c r="B282" s="57"/>
      <c r="C282" s="5"/>
      <c r="D282" s="5"/>
    </row>
    <row r="283" spans="1:7" x14ac:dyDescent="0.2">
      <c r="A283" s="2"/>
      <c r="B283" s="57"/>
      <c r="C283" s="6"/>
      <c r="D283" s="6"/>
    </row>
    <row r="284" spans="1:7" x14ac:dyDescent="0.2">
      <c r="A284" s="2"/>
      <c r="B284" s="57"/>
      <c r="C284" s="5"/>
      <c r="D284" s="11"/>
    </row>
    <row r="285" spans="1:7" x14ac:dyDescent="0.2">
      <c r="A285" s="2"/>
      <c r="B285" s="57"/>
      <c r="C285" s="6"/>
      <c r="D285" s="6"/>
    </row>
    <row r="286" spans="1:7" x14ac:dyDescent="0.2">
      <c r="A286" s="2"/>
      <c r="B286" s="57"/>
      <c r="C286" s="5"/>
      <c r="D286" s="11"/>
    </row>
    <row r="287" spans="1:7" x14ac:dyDescent="0.2">
      <c r="A287" s="2"/>
      <c r="B287" s="57"/>
      <c r="C287" s="6"/>
      <c r="D287" s="6"/>
    </row>
    <row r="288" spans="1:7" x14ac:dyDescent="0.2">
      <c r="A288" s="2"/>
      <c r="B288" s="57"/>
      <c r="C288" s="5"/>
      <c r="D288" s="11"/>
    </row>
    <row r="289" spans="1:7" x14ac:dyDescent="0.2">
      <c r="A289" s="2"/>
      <c r="B289" s="57"/>
      <c r="C289" s="6"/>
      <c r="D289" s="6"/>
    </row>
    <row r="290" spans="1:7" x14ac:dyDescent="0.2">
      <c r="A290" s="2"/>
      <c r="B290" s="57"/>
      <c r="C290" s="5"/>
      <c r="D290" s="11"/>
    </row>
    <row r="291" spans="1:7" x14ac:dyDescent="0.2">
      <c r="A291" s="2"/>
      <c r="B291" s="57"/>
      <c r="C291" s="6"/>
      <c r="D291" s="6"/>
    </row>
    <row r="292" spans="1:7" x14ac:dyDescent="0.2">
      <c r="A292" s="2"/>
      <c r="B292" s="57"/>
      <c r="C292" s="5"/>
      <c r="D292" s="11"/>
    </row>
    <row r="293" spans="1:7" x14ac:dyDescent="0.2">
      <c r="A293" s="2"/>
      <c r="B293" s="57"/>
      <c r="C293" s="6"/>
      <c r="D293" s="6"/>
    </row>
    <row r="294" spans="1:7" x14ac:dyDescent="0.2">
      <c r="A294" s="2"/>
      <c r="B294" s="57"/>
      <c r="C294" s="6"/>
      <c r="D294" s="6"/>
    </row>
    <row r="295" spans="1:7" x14ac:dyDescent="0.2">
      <c r="A295" s="2"/>
      <c r="B295" s="57"/>
      <c r="C295" s="6"/>
      <c r="D295" s="6"/>
    </row>
    <row r="296" spans="1:7" x14ac:dyDescent="0.2">
      <c r="A296" s="2"/>
      <c r="B296" s="57"/>
      <c r="C296" s="5"/>
      <c r="D296" s="11"/>
    </row>
    <row r="297" spans="1:7" x14ac:dyDescent="0.2">
      <c r="A297" s="2"/>
      <c r="B297" s="57"/>
      <c r="C297" s="5"/>
      <c r="D297" s="11"/>
    </row>
    <row r="298" spans="1:7" x14ac:dyDescent="0.2">
      <c r="A298" s="2"/>
      <c r="B298" s="57"/>
      <c r="C298" s="5"/>
      <c r="D298" s="11"/>
    </row>
    <row r="299" spans="1:7" x14ac:dyDescent="0.2">
      <c r="A299" s="2"/>
    </row>
    <row r="300" spans="1:7" x14ac:dyDescent="0.2">
      <c r="A300" s="2"/>
    </row>
    <row r="301" spans="1:7" x14ac:dyDescent="0.2">
      <c r="A301" s="2"/>
      <c r="B301" s="57"/>
      <c r="C301" s="6"/>
      <c r="D301" s="8"/>
    </row>
    <row r="302" spans="1:7" x14ac:dyDescent="0.2">
      <c r="A302" s="2"/>
      <c r="B302" s="57"/>
      <c r="C302" s="6"/>
      <c r="D302" s="8"/>
    </row>
    <row r="303" spans="1:7" x14ac:dyDescent="0.2">
      <c r="A303" s="2"/>
    </row>
    <row r="304" spans="1:7" x14ac:dyDescent="0.2">
      <c r="A304" s="5"/>
      <c r="B304" s="57"/>
      <c r="C304" s="5"/>
      <c r="D304" s="5"/>
      <c r="E304" s="39"/>
      <c r="F304" s="39"/>
      <c r="G304" s="5"/>
    </row>
    <row r="305" spans="1:7" x14ac:dyDescent="0.2">
      <c r="A305" s="5"/>
      <c r="B305" s="57"/>
      <c r="C305" s="6"/>
      <c r="D305" s="8"/>
      <c r="E305" s="39"/>
      <c r="F305" s="39"/>
      <c r="G305" s="5"/>
    </row>
    <row r="306" spans="1:7" x14ac:dyDescent="0.2">
      <c r="A306" s="5"/>
      <c r="B306" s="57"/>
      <c r="C306" s="5"/>
      <c r="D306" s="5"/>
      <c r="E306" s="39"/>
      <c r="F306" s="39"/>
      <c r="G306" s="5"/>
    </row>
    <row r="307" spans="1:7" x14ac:dyDescent="0.2">
      <c r="A307" s="6"/>
      <c r="B307" s="57"/>
      <c r="E307" s="39"/>
      <c r="F307" s="39"/>
      <c r="G307" s="5"/>
    </row>
    <row r="308" spans="1:7" x14ac:dyDescent="0.2">
      <c r="A308" s="5"/>
      <c r="B308" s="57"/>
      <c r="C308" s="5"/>
      <c r="D308" s="5"/>
      <c r="E308" s="39"/>
      <c r="F308" s="39"/>
      <c r="G308" s="5"/>
    </row>
    <row r="309" spans="1:7" x14ac:dyDescent="0.2">
      <c r="A309" s="5"/>
      <c r="B309" s="57"/>
      <c r="C309" s="5"/>
      <c r="D309" s="5"/>
      <c r="E309" s="39"/>
      <c r="F309" s="39"/>
      <c r="G309" s="5"/>
    </row>
    <row r="310" spans="1:7" x14ac:dyDescent="0.2">
      <c r="A310" s="5"/>
      <c r="B310" s="57"/>
      <c r="C310" s="6"/>
      <c r="D310" s="8"/>
      <c r="E310" s="39"/>
      <c r="F310" s="39"/>
      <c r="G310" s="5"/>
    </row>
    <row r="311" spans="1:7" x14ac:dyDescent="0.2">
      <c r="A311" s="5"/>
      <c r="B311" s="57"/>
      <c r="C311" s="5"/>
      <c r="D311" s="5"/>
      <c r="E311" s="39"/>
      <c r="F311" s="39"/>
      <c r="G311" s="5"/>
    </row>
    <row r="312" spans="1:7" x14ac:dyDescent="0.2">
      <c r="A312" s="6"/>
      <c r="B312" s="57"/>
      <c r="E312" s="39"/>
      <c r="F312" s="39"/>
      <c r="G312" s="5"/>
    </row>
    <row r="313" spans="1:7" x14ac:dyDescent="0.2">
      <c r="A313" s="5"/>
      <c r="B313" s="57"/>
      <c r="C313" s="5"/>
      <c r="D313" s="5"/>
      <c r="E313" s="39"/>
      <c r="F313" s="39"/>
      <c r="G313" s="5"/>
    </row>
    <row r="314" spans="1:7" x14ac:dyDescent="0.2">
      <c r="A314" s="5"/>
      <c r="B314" s="57"/>
      <c r="C314" s="5"/>
      <c r="D314" s="5"/>
      <c r="E314" s="39"/>
      <c r="F314" s="39"/>
      <c r="G314" s="5"/>
    </row>
    <row r="315" spans="1:7" x14ac:dyDescent="0.2">
      <c r="A315" s="5"/>
      <c r="B315" s="57"/>
      <c r="C315" s="6"/>
      <c r="D315" s="6"/>
      <c r="E315" s="39"/>
      <c r="F315" s="39"/>
      <c r="G315" s="5"/>
    </row>
    <row r="316" spans="1:7" x14ac:dyDescent="0.2">
      <c r="A316" s="5"/>
      <c r="B316" s="57"/>
      <c r="C316" s="5"/>
      <c r="D316" s="5"/>
      <c r="E316" s="39"/>
      <c r="F316" s="39"/>
      <c r="G316" s="5"/>
    </row>
    <row r="317" spans="1:7" x14ac:dyDescent="0.2">
      <c r="A317" s="6"/>
      <c r="B317" s="57"/>
      <c r="E317" s="39"/>
      <c r="F317" s="39"/>
      <c r="G317" s="5"/>
    </row>
    <row r="327" spans="1:7" ht="15" x14ac:dyDescent="0.2">
      <c r="A327" s="18"/>
      <c r="B327" s="62"/>
      <c r="C327" s="3"/>
      <c r="D327" s="3"/>
      <c r="E327" s="50"/>
      <c r="F327" s="51"/>
    </row>
    <row r="328" spans="1:7" x14ac:dyDescent="0.2">
      <c r="A328" s="19"/>
      <c r="B328" s="63"/>
      <c r="C328" s="4"/>
      <c r="E328" s="50"/>
      <c r="F328" s="52"/>
    </row>
    <row r="329" spans="1:7" x14ac:dyDescent="0.2">
      <c r="A329" s="19"/>
      <c r="B329" s="64"/>
      <c r="C329" s="20"/>
      <c r="D329" s="20"/>
      <c r="E329" s="53"/>
      <c r="F329" s="53"/>
    </row>
    <row r="330" spans="1:7" x14ac:dyDescent="0.2">
      <c r="A330" s="19"/>
      <c r="B330" s="64"/>
      <c r="C330" s="20"/>
      <c r="D330" s="20"/>
      <c r="E330" s="53"/>
      <c r="F330" s="53"/>
    </row>
    <row r="331" spans="1:7" ht="15" x14ac:dyDescent="0.2">
      <c r="A331" s="1"/>
      <c r="B331" s="65"/>
      <c r="C331" s="1"/>
      <c r="D331" s="1"/>
      <c r="E331" s="54"/>
      <c r="F331" s="54"/>
    </row>
    <row r="333" spans="1:7" x14ac:dyDescent="0.2">
      <c r="A333" s="7"/>
      <c r="B333" s="66"/>
      <c r="C333" s="5"/>
      <c r="D333" s="5"/>
      <c r="E333" s="39"/>
      <c r="F333" s="39"/>
      <c r="G333" s="5"/>
    </row>
    <row r="334" spans="1:7" x14ac:dyDescent="0.2">
      <c r="A334" s="5"/>
      <c r="B334" s="57"/>
      <c r="C334" s="5"/>
      <c r="D334" s="5"/>
      <c r="E334" s="39"/>
      <c r="F334" s="39"/>
      <c r="G334" s="5"/>
    </row>
    <row r="335" spans="1:7" x14ac:dyDescent="0.2">
      <c r="A335" s="5"/>
      <c r="B335" s="57"/>
      <c r="C335" s="5"/>
      <c r="D335" s="5"/>
      <c r="E335" s="39"/>
      <c r="F335" s="39"/>
      <c r="G335" s="5"/>
    </row>
    <row r="336" spans="1:7" x14ac:dyDescent="0.2">
      <c r="A336" s="21"/>
      <c r="B336" s="67"/>
      <c r="C336" s="22"/>
      <c r="D336" s="23"/>
      <c r="E336" s="56"/>
      <c r="G336" s="5"/>
    </row>
    <row r="337" spans="1:7" x14ac:dyDescent="0.2">
      <c r="A337" s="24"/>
      <c r="B337" s="67"/>
      <c r="C337" s="22"/>
      <c r="D337" s="23"/>
      <c r="E337" s="56"/>
      <c r="G337" s="5"/>
    </row>
    <row r="338" spans="1:7" x14ac:dyDescent="0.2">
      <c r="A338" s="24"/>
      <c r="B338" s="67"/>
      <c r="C338" s="22"/>
      <c r="D338" s="23"/>
      <c r="E338" s="56"/>
      <c r="G338" s="5"/>
    </row>
    <row r="339" spans="1:7" x14ac:dyDescent="0.2">
      <c r="A339" s="24"/>
      <c r="B339" s="67"/>
      <c r="C339" s="22"/>
      <c r="D339" s="25"/>
      <c r="E339" s="56"/>
      <c r="G339" s="5"/>
    </row>
    <row r="340" spans="1:7" x14ac:dyDescent="0.2">
      <c r="A340" s="21"/>
      <c r="B340" s="68"/>
      <c r="C340" s="21"/>
      <c r="D340" s="26"/>
      <c r="G340" s="5"/>
    </row>
    <row r="341" spans="1:7" x14ac:dyDescent="0.2">
      <c r="A341" s="21"/>
      <c r="B341" s="68"/>
      <c r="C341" s="21"/>
      <c r="D341" s="27"/>
      <c r="G341" s="5"/>
    </row>
    <row r="342" spans="1:7" x14ac:dyDescent="0.2">
      <c r="A342" s="28"/>
      <c r="B342" s="68"/>
      <c r="C342" s="21"/>
      <c r="D342" s="21"/>
      <c r="G342" s="5"/>
    </row>
    <row r="343" spans="1:7" x14ac:dyDescent="0.2">
      <c r="A343" s="21"/>
      <c r="B343" s="67"/>
      <c r="C343" s="21"/>
      <c r="D343" s="26"/>
      <c r="G343" s="5"/>
    </row>
    <row r="344" spans="1:7" x14ac:dyDescent="0.2">
      <c r="A344" s="6"/>
      <c r="B344" s="57"/>
      <c r="C344" s="6"/>
      <c r="D344" s="6"/>
      <c r="E344" s="39"/>
      <c r="F344" s="39"/>
      <c r="G344" s="5"/>
    </row>
    <row r="345" spans="1:7" x14ac:dyDescent="0.2">
      <c r="A345" s="6"/>
      <c r="B345" s="68"/>
      <c r="C345" s="21"/>
      <c r="D345" s="26"/>
      <c r="E345" s="39"/>
      <c r="G345" s="5"/>
    </row>
    <row r="346" spans="1:7" x14ac:dyDescent="0.2">
      <c r="A346" s="6"/>
      <c r="B346" s="57"/>
      <c r="C346" s="6"/>
      <c r="D346" s="6"/>
      <c r="E346" s="39"/>
      <c r="F346" s="39"/>
      <c r="G346" s="5"/>
    </row>
    <row r="347" spans="1:7" x14ac:dyDescent="0.2">
      <c r="A347" s="6"/>
      <c r="B347" s="68"/>
      <c r="C347" s="21"/>
      <c r="D347" s="26"/>
      <c r="E347" s="39"/>
      <c r="G347" s="5"/>
    </row>
    <row r="348" spans="1:7" x14ac:dyDescent="0.2">
      <c r="A348" s="6"/>
      <c r="B348" s="57"/>
      <c r="C348" s="6"/>
      <c r="D348" s="6"/>
      <c r="E348" s="39"/>
      <c r="F348" s="39"/>
      <c r="G348" s="5"/>
    </row>
    <row r="349" spans="1:7" x14ac:dyDescent="0.2">
      <c r="A349" s="6"/>
      <c r="B349" s="68"/>
      <c r="C349" s="21"/>
      <c r="D349" s="26"/>
      <c r="E349" s="39"/>
      <c r="G349" s="5"/>
    </row>
    <row r="350" spans="1:7" x14ac:dyDescent="0.2">
      <c r="A350" s="6"/>
      <c r="B350" s="57"/>
      <c r="C350" s="6"/>
      <c r="D350" s="6"/>
      <c r="E350" s="39"/>
      <c r="F350" s="39"/>
      <c r="G350" s="5"/>
    </row>
    <row r="351" spans="1:7" x14ac:dyDescent="0.2">
      <c r="A351" s="6"/>
      <c r="B351" s="67"/>
      <c r="C351" s="21"/>
      <c r="D351" s="6"/>
      <c r="E351" s="39"/>
      <c r="G351" s="5"/>
    </row>
    <row r="352" spans="1:7" x14ac:dyDescent="0.2">
      <c r="A352" s="6"/>
      <c r="B352" s="57"/>
      <c r="C352" s="6"/>
      <c r="D352" s="6"/>
      <c r="E352" s="39"/>
      <c r="F352" s="39"/>
      <c r="G352" s="5"/>
    </row>
    <row r="353" spans="1:7" x14ac:dyDescent="0.2">
      <c r="A353" s="6"/>
      <c r="B353" s="57"/>
      <c r="C353" s="5"/>
      <c r="D353" s="5"/>
      <c r="E353" s="39"/>
      <c r="F353" s="39"/>
      <c r="G353" s="5"/>
    </row>
    <row r="354" spans="1:7" x14ac:dyDescent="0.2">
      <c r="A354" s="6"/>
      <c r="B354" s="57"/>
      <c r="C354" s="5"/>
      <c r="E354" s="39"/>
      <c r="F354" s="39"/>
      <c r="G354" s="5"/>
    </row>
    <row r="355" spans="1:7" x14ac:dyDescent="0.2">
      <c r="A355" s="6"/>
      <c r="B355" s="69"/>
      <c r="C355" s="26"/>
      <c r="D355" s="26"/>
      <c r="E355" s="39"/>
      <c r="G355" s="5"/>
    </row>
    <row r="356" spans="1:7" x14ac:dyDescent="0.2">
      <c r="A356" s="6"/>
      <c r="B356" s="57"/>
      <c r="C356" s="6"/>
      <c r="D356" s="5"/>
      <c r="E356" s="39"/>
      <c r="F356" s="39"/>
      <c r="G356" s="5"/>
    </row>
    <row r="357" spans="1:7" x14ac:dyDescent="0.2">
      <c r="A357" s="6"/>
      <c r="G357" s="5"/>
    </row>
    <row r="358" spans="1:7" x14ac:dyDescent="0.2">
      <c r="A358" s="5"/>
      <c r="G358" s="5"/>
    </row>
    <row r="359" spans="1:7" x14ac:dyDescent="0.2">
      <c r="A359" s="5"/>
      <c r="B359" s="57"/>
      <c r="C359" s="5"/>
      <c r="D359" s="5"/>
      <c r="E359" s="39"/>
      <c r="F359" s="39"/>
      <c r="G359" s="5"/>
    </row>
    <row r="360" spans="1:7" x14ac:dyDescent="0.2">
      <c r="A360" s="5"/>
      <c r="B360" s="57"/>
      <c r="C360" s="5"/>
      <c r="D360" s="5"/>
      <c r="E360" s="39"/>
      <c r="F360" s="39"/>
      <c r="G360" s="5"/>
    </row>
    <row r="361" spans="1:7" x14ac:dyDescent="0.2">
      <c r="A361" s="5"/>
      <c r="B361" s="57"/>
      <c r="C361" s="5"/>
      <c r="D361" s="5"/>
      <c r="E361" s="39"/>
      <c r="F361" s="39"/>
      <c r="G361" s="5"/>
    </row>
    <row r="362" spans="1:7" x14ac:dyDescent="0.2">
      <c r="A362" s="5"/>
      <c r="B362" s="57"/>
      <c r="C362" s="5"/>
      <c r="D362" s="5"/>
      <c r="E362" s="39"/>
      <c r="F362" s="39"/>
      <c r="G362" s="5"/>
    </row>
    <row r="363" spans="1:7" x14ac:dyDescent="0.2">
      <c r="A363" s="5"/>
      <c r="B363" s="57"/>
      <c r="C363" s="5"/>
      <c r="D363" s="5"/>
      <c r="E363" s="39"/>
      <c r="F363" s="39"/>
      <c r="G363" s="5"/>
    </row>
    <row r="383" spans="1:6" ht="15" x14ac:dyDescent="0.2">
      <c r="A383" s="18"/>
      <c r="B383" s="62"/>
      <c r="C383" s="3"/>
      <c r="D383" s="3"/>
      <c r="E383" s="50"/>
      <c r="F383" s="51"/>
    </row>
    <row r="384" spans="1:6" x14ac:dyDescent="0.2">
      <c r="A384" s="19"/>
      <c r="B384" s="63"/>
      <c r="C384" s="4"/>
      <c r="E384" s="50"/>
      <c r="F384" s="52"/>
    </row>
    <row r="385" spans="1:7" x14ac:dyDescent="0.2">
      <c r="A385" s="19"/>
      <c r="B385" s="64"/>
      <c r="C385" s="20"/>
      <c r="D385" s="20"/>
      <c r="E385" s="53"/>
      <c r="F385" s="53"/>
    </row>
    <row r="386" spans="1:7" x14ac:dyDescent="0.2">
      <c r="A386" s="19"/>
      <c r="B386" s="64"/>
      <c r="C386" s="20"/>
      <c r="D386" s="20"/>
      <c r="E386" s="53"/>
      <c r="F386" s="53"/>
    </row>
    <row r="387" spans="1:7" ht="15" x14ac:dyDescent="0.2">
      <c r="A387" s="1"/>
      <c r="B387" s="65"/>
      <c r="C387" s="1"/>
      <c r="D387" s="1"/>
      <c r="E387" s="54"/>
      <c r="F387" s="54"/>
    </row>
    <row r="388" spans="1:7" x14ac:dyDescent="0.2">
      <c r="A388" s="5"/>
      <c r="B388" s="57"/>
      <c r="C388" s="5"/>
      <c r="D388" s="5"/>
      <c r="E388" s="39"/>
      <c r="F388" s="39"/>
      <c r="G388" s="5"/>
    </row>
    <row r="389" spans="1:7" x14ac:dyDescent="0.2">
      <c r="A389" s="7"/>
      <c r="B389" s="66"/>
      <c r="C389" s="5"/>
      <c r="D389" s="5"/>
      <c r="E389" s="39"/>
      <c r="F389" s="39"/>
      <c r="G389" s="5"/>
    </row>
    <row r="390" spans="1:7" x14ac:dyDescent="0.2">
      <c r="A390" s="5"/>
      <c r="B390" s="57"/>
      <c r="C390" s="5"/>
      <c r="D390" s="5"/>
      <c r="E390" s="39"/>
      <c r="F390" s="39"/>
      <c r="G390" s="5"/>
    </row>
    <row r="391" spans="1:7" x14ac:dyDescent="0.2">
      <c r="B391" s="57"/>
      <c r="C391" s="5"/>
      <c r="D391" s="5"/>
      <c r="E391" s="39"/>
      <c r="F391" s="39"/>
      <c r="G391" s="5"/>
    </row>
    <row r="392" spans="1:7" x14ac:dyDescent="0.2">
      <c r="A392" s="5"/>
      <c r="B392" s="57"/>
      <c r="C392" s="5"/>
      <c r="D392" s="5"/>
      <c r="E392" s="39"/>
      <c r="F392" s="39"/>
      <c r="G392" s="5"/>
    </row>
    <row r="393" spans="1:7" x14ac:dyDescent="0.2">
      <c r="A393" s="5"/>
      <c r="B393" s="57"/>
      <c r="C393" s="5"/>
      <c r="D393" s="5"/>
      <c r="E393" s="39"/>
      <c r="F393" s="39"/>
      <c r="G393" s="5"/>
    </row>
    <row r="394" spans="1:7" x14ac:dyDescent="0.2">
      <c r="A394" s="6"/>
      <c r="B394" s="70"/>
      <c r="C394" s="6"/>
      <c r="D394" s="6"/>
      <c r="E394" s="39"/>
      <c r="F394" s="39"/>
      <c r="G394" s="5"/>
    </row>
    <row r="395" spans="1:7" x14ac:dyDescent="0.2">
      <c r="A395" s="5"/>
      <c r="B395" s="70"/>
      <c r="C395" s="6"/>
      <c r="D395" s="8"/>
      <c r="E395" s="39"/>
      <c r="F395" s="39"/>
      <c r="G395" s="5"/>
    </row>
    <row r="396" spans="1:7" x14ac:dyDescent="0.2">
      <c r="A396" s="6"/>
      <c r="B396" s="70"/>
      <c r="C396" s="6"/>
      <c r="D396" s="6"/>
      <c r="E396" s="39"/>
      <c r="F396" s="39"/>
      <c r="G396" s="5"/>
    </row>
    <row r="397" spans="1:7" x14ac:dyDescent="0.2">
      <c r="A397" s="6"/>
      <c r="B397" s="70"/>
      <c r="C397" s="6"/>
      <c r="D397" s="8"/>
      <c r="E397" s="39"/>
      <c r="F397" s="39"/>
      <c r="G397" s="5"/>
    </row>
    <row r="398" spans="1:7" x14ac:dyDescent="0.2">
      <c r="A398" s="6"/>
      <c r="B398" s="68"/>
      <c r="C398" s="6"/>
      <c r="D398" s="8"/>
      <c r="E398" s="39"/>
      <c r="F398" s="39"/>
      <c r="G398" s="5"/>
    </row>
    <row r="399" spans="1:7" x14ac:dyDescent="0.2">
      <c r="A399" s="6"/>
      <c r="B399" s="67"/>
      <c r="C399" s="6"/>
      <c r="D399" s="6"/>
      <c r="E399" s="39"/>
      <c r="F399" s="39"/>
      <c r="G399" s="5"/>
    </row>
    <row r="400" spans="1:7" x14ac:dyDescent="0.2">
      <c r="A400" s="6"/>
      <c r="B400" s="67"/>
      <c r="C400" s="6"/>
      <c r="D400" s="6"/>
      <c r="E400" s="39"/>
      <c r="F400" s="39"/>
      <c r="G400" s="5"/>
    </row>
    <row r="401" spans="1:7" x14ac:dyDescent="0.2">
      <c r="A401" s="6"/>
      <c r="B401" s="68"/>
      <c r="C401" s="6"/>
      <c r="D401" s="6"/>
      <c r="E401" s="39"/>
      <c r="F401" s="39"/>
      <c r="G401" s="5"/>
    </row>
    <row r="402" spans="1:7" x14ac:dyDescent="0.2">
      <c r="A402" s="6"/>
      <c r="G402" s="5"/>
    </row>
    <row r="403" spans="1:7" x14ac:dyDescent="0.2">
      <c r="A403" s="6"/>
      <c r="B403" s="70"/>
      <c r="C403" s="6"/>
      <c r="D403" s="6"/>
      <c r="E403" s="39"/>
      <c r="F403" s="39"/>
      <c r="G403" s="5"/>
    </row>
    <row r="404" spans="1:7" x14ac:dyDescent="0.2">
      <c r="A404" s="6"/>
      <c r="B404" s="70"/>
      <c r="C404" s="6"/>
      <c r="D404" s="8"/>
      <c r="E404" s="39"/>
      <c r="F404" s="39"/>
      <c r="G404" s="5"/>
    </row>
    <row r="405" spans="1:7" x14ac:dyDescent="0.2">
      <c r="A405" s="6"/>
      <c r="B405" s="70"/>
      <c r="C405" s="6"/>
      <c r="D405" s="6"/>
      <c r="E405" s="39"/>
      <c r="F405" s="39"/>
      <c r="G405" s="5"/>
    </row>
    <row r="406" spans="1:7" x14ac:dyDescent="0.2">
      <c r="A406" s="6"/>
      <c r="B406" s="70"/>
      <c r="C406" s="6"/>
      <c r="D406" s="8"/>
      <c r="E406" s="39"/>
      <c r="F406" s="39"/>
      <c r="G406" s="5"/>
    </row>
    <row r="407" spans="1:7" x14ac:dyDescent="0.2">
      <c r="A407" s="6"/>
      <c r="B407" s="70"/>
      <c r="C407" s="6"/>
      <c r="D407" s="6"/>
      <c r="E407" s="39"/>
      <c r="F407" s="39"/>
      <c r="G407" s="5"/>
    </row>
    <row r="408" spans="1:7" x14ac:dyDescent="0.2">
      <c r="A408" s="6"/>
      <c r="B408" s="70"/>
      <c r="C408" s="6"/>
      <c r="D408" s="8"/>
      <c r="E408" s="39"/>
      <c r="F408" s="39"/>
      <c r="G408" s="5"/>
    </row>
    <row r="409" spans="1:7" x14ac:dyDescent="0.2">
      <c r="A409" s="6"/>
      <c r="B409" s="70"/>
      <c r="C409" s="6"/>
      <c r="D409" s="6"/>
      <c r="E409" s="39"/>
      <c r="F409" s="39"/>
      <c r="G409" s="5"/>
    </row>
    <row r="410" spans="1:7" x14ac:dyDescent="0.2">
      <c r="A410" s="6"/>
      <c r="B410" s="70"/>
      <c r="C410" s="6"/>
      <c r="D410" s="6"/>
      <c r="E410" s="39"/>
      <c r="F410" s="39"/>
      <c r="G410" s="5"/>
    </row>
    <row r="411" spans="1:7" x14ac:dyDescent="0.2">
      <c r="A411" s="6"/>
      <c r="B411" s="70"/>
      <c r="C411" s="6"/>
      <c r="D411" s="6"/>
      <c r="E411" s="39"/>
      <c r="F411" s="39"/>
      <c r="G411" s="5"/>
    </row>
    <row r="412" spans="1:7" x14ac:dyDescent="0.2">
      <c r="A412" s="6"/>
      <c r="G412" s="5"/>
    </row>
    <row r="413" spans="1:7" x14ac:dyDescent="0.2">
      <c r="A413" s="6"/>
      <c r="B413" s="70"/>
      <c r="C413" s="6"/>
      <c r="D413" s="6"/>
      <c r="E413" s="39"/>
      <c r="F413" s="39"/>
      <c r="G413" s="5"/>
    </row>
    <row r="414" spans="1:7" x14ac:dyDescent="0.2">
      <c r="A414" s="5"/>
      <c r="B414" s="70"/>
      <c r="C414" s="6"/>
      <c r="D414" s="6"/>
      <c r="E414" s="39"/>
      <c r="F414" s="39"/>
      <c r="G414" s="5"/>
    </row>
    <row r="415" spans="1:7" x14ac:dyDescent="0.2">
      <c r="A415" s="6"/>
      <c r="G415" s="5"/>
    </row>
    <row r="416" spans="1:7" x14ac:dyDescent="0.2">
      <c r="A416" s="2"/>
      <c r="G416" s="5"/>
    </row>
    <row r="417" spans="1:7" x14ac:dyDescent="0.2">
      <c r="A417" s="2"/>
      <c r="G417" s="5"/>
    </row>
    <row r="418" spans="1:7" x14ac:dyDescent="0.2">
      <c r="A418" s="5"/>
      <c r="B418" s="70"/>
      <c r="C418" s="6"/>
      <c r="D418" s="6"/>
      <c r="E418" s="39"/>
      <c r="F418" s="39"/>
      <c r="G418" s="5"/>
    </row>
    <row r="419" spans="1:7" x14ac:dyDescent="0.2">
      <c r="A419" s="5"/>
      <c r="G419" s="5"/>
    </row>
    <row r="420" spans="1:7" x14ac:dyDescent="0.2">
      <c r="A420" s="5"/>
      <c r="G420" s="5"/>
    </row>
    <row r="421" spans="1:7" x14ac:dyDescent="0.2">
      <c r="A421" s="5"/>
      <c r="B421" s="70"/>
      <c r="C421" s="6"/>
      <c r="D421" s="6"/>
      <c r="E421" s="39"/>
      <c r="F421" s="39"/>
      <c r="G421" s="5"/>
    </row>
    <row r="439" spans="1:7" ht="15" x14ac:dyDescent="0.2">
      <c r="A439" s="18"/>
      <c r="B439" s="62"/>
      <c r="C439" s="3"/>
      <c r="D439" s="3"/>
      <c r="E439" s="50"/>
      <c r="F439" s="51"/>
    </row>
    <row r="440" spans="1:7" x14ac:dyDescent="0.2">
      <c r="A440" s="19"/>
      <c r="B440" s="63"/>
      <c r="C440" s="4"/>
      <c r="E440" s="50"/>
      <c r="F440" s="52"/>
    </row>
    <row r="441" spans="1:7" x14ac:dyDescent="0.2">
      <c r="A441" s="19"/>
      <c r="B441" s="64"/>
      <c r="C441" s="20"/>
      <c r="D441" s="20"/>
      <c r="E441" s="53"/>
      <c r="F441" s="53"/>
    </row>
    <row r="442" spans="1:7" x14ac:dyDescent="0.2">
      <c r="A442" s="19"/>
      <c r="B442" s="64"/>
      <c r="C442" s="20"/>
      <c r="D442" s="20"/>
      <c r="E442" s="53"/>
      <c r="F442" s="53"/>
    </row>
    <row r="443" spans="1:7" ht="15" x14ac:dyDescent="0.2">
      <c r="A443" s="1"/>
      <c r="B443" s="65"/>
      <c r="C443" s="1"/>
      <c r="D443" s="1"/>
      <c r="E443" s="54"/>
      <c r="F443" s="54"/>
    </row>
    <row r="444" spans="1:7" x14ac:dyDescent="0.2">
      <c r="A444" s="5"/>
      <c r="B444" s="57"/>
      <c r="C444" s="5"/>
      <c r="D444" s="5"/>
      <c r="E444" s="39"/>
      <c r="F444" s="39"/>
      <c r="G444" s="5"/>
    </row>
    <row r="445" spans="1:7" x14ac:dyDescent="0.2">
      <c r="A445" s="7"/>
      <c r="B445" s="66"/>
      <c r="C445" s="5"/>
      <c r="D445" s="5"/>
      <c r="E445" s="39"/>
      <c r="F445" s="39"/>
      <c r="G445" s="5"/>
    </row>
    <row r="446" spans="1:7" x14ac:dyDescent="0.2">
      <c r="A446" s="5"/>
      <c r="B446" s="57"/>
      <c r="C446" s="5"/>
      <c r="D446" s="5"/>
      <c r="E446" s="39"/>
      <c r="F446" s="39"/>
      <c r="G446" s="5"/>
    </row>
    <row r="447" spans="1:7" x14ac:dyDescent="0.2">
      <c r="A447" s="6"/>
      <c r="B447" s="57"/>
      <c r="C447" s="5"/>
      <c r="D447" s="5"/>
      <c r="E447" s="39"/>
      <c r="F447" s="39"/>
      <c r="G447" s="5"/>
    </row>
    <row r="448" spans="1:7" x14ac:dyDescent="0.2">
      <c r="A448" s="5"/>
      <c r="B448" s="57"/>
      <c r="C448" s="5"/>
      <c r="D448" s="5"/>
      <c r="E448" s="39"/>
      <c r="F448" s="39"/>
      <c r="G448" s="5"/>
    </row>
    <row r="449" spans="1:7" x14ac:dyDescent="0.2">
      <c r="A449" s="5"/>
      <c r="B449" s="57"/>
      <c r="C449" s="6"/>
      <c r="D449" s="6"/>
      <c r="E449" s="39"/>
      <c r="F449" s="39"/>
      <c r="G449" s="9"/>
    </row>
    <row r="450" spans="1:7" x14ac:dyDescent="0.2">
      <c r="A450" s="5"/>
      <c r="B450" s="57"/>
      <c r="C450" s="5"/>
      <c r="D450" s="5"/>
      <c r="E450" s="39"/>
      <c r="F450" s="39"/>
      <c r="G450" s="5"/>
    </row>
    <row r="451" spans="1:7" x14ac:dyDescent="0.2">
      <c r="A451" s="6"/>
      <c r="B451" s="57"/>
      <c r="E451" s="39"/>
      <c r="F451" s="39"/>
      <c r="G451" s="5"/>
    </row>
    <row r="452" spans="1:7" x14ac:dyDescent="0.2">
      <c r="A452" s="5"/>
      <c r="B452" s="57"/>
      <c r="C452" s="6"/>
      <c r="D452" s="6"/>
      <c r="E452" s="39"/>
      <c r="F452" s="39"/>
      <c r="G452" s="9"/>
    </row>
    <row r="453" spans="1:7" x14ac:dyDescent="0.2">
      <c r="A453" s="5"/>
      <c r="B453" s="57"/>
      <c r="C453" s="5"/>
      <c r="D453" s="5"/>
      <c r="E453" s="39"/>
      <c r="F453" s="39"/>
      <c r="G453" s="5"/>
    </row>
    <row r="454" spans="1:7" x14ac:dyDescent="0.2">
      <c r="A454" s="6"/>
      <c r="B454" s="57"/>
      <c r="C454" s="5"/>
      <c r="D454" s="5"/>
      <c r="E454" s="39"/>
      <c r="F454" s="39"/>
      <c r="G454" s="5"/>
    </row>
    <row r="455" spans="1:7" x14ac:dyDescent="0.2">
      <c r="A455" s="5"/>
      <c r="B455" s="57"/>
      <c r="C455" s="6"/>
      <c r="D455" s="6"/>
      <c r="E455" s="39"/>
      <c r="F455" s="39"/>
      <c r="G455" s="9"/>
    </row>
    <row r="456" spans="1:7" x14ac:dyDescent="0.2">
      <c r="A456" s="5"/>
      <c r="B456" s="57"/>
      <c r="C456" s="6"/>
      <c r="D456" s="6"/>
      <c r="E456" s="39"/>
      <c r="F456" s="39"/>
      <c r="G456" s="9"/>
    </row>
    <row r="457" spans="1:7" x14ac:dyDescent="0.2">
      <c r="A457" s="5"/>
      <c r="B457" s="57"/>
      <c r="C457" s="5"/>
      <c r="D457" s="5"/>
      <c r="E457" s="39"/>
      <c r="F457" s="39"/>
      <c r="G457" s="9"/>
    </row>
    <row r="458" spans="1:7" x14ac:dyDescent="0.2">
      <c r="A458" s="6"/>
      <c r="B458" s="57"/>
      <c r="C458" s="5"/>
      <c r="D458" s="5"/>
      <c r="E458" s="39"/>
      <c r="F458" s="39"/>
      <c r="G458" s="9"/>
    </row>
    <row r="459" spans="1:7" x14ac:dyDescent="0.2">
      <c r="A459" s="5"/>
      <c r="B459" s="57"/>
      <c r="C459" s="5"/>
      <c r="D459" s="5"/>
      <c r="E459" s="39"/>
      <c r="F459" s="39"/>
      <c r="G459" s="9"/>
    </row>
    <row r="460" spans="1:7" x14ac:dyDescent="0.2">
      <c r="A460" s="5"/>
      <c r="B460" s="57"/>
      <c r="C460" s="6"/>
      <c r="D460" s="6"/>
      <c r="E460" s="39"/>
      <c r="F460" s="39"/>
      <c r="G460" s="9"/>
    </row>
    <row r="461" spans="1:7" x14ac:dyDescent="0.2">
      <c r="A461" s="5"/>
      <c r="B461" s="57"/>
      <c r="C461" s="6"/>
      <c r="D461" s="6"/>
      <c r="E461" s="39"/>
      <c r="F461" s="39"/>
      <c r="G461" s="9"/>
    </row>
    <row r="462" spans="1:7" x14ac:dyDescent="0.2">
      <c r="A462" s="5"/>
      <c r="B462" s="57"/>
      <c r="C462" s="5"/>
      <c r="D462" s="11"/>
      <c r="E462" s="39"/>
      <c r="F462" s="39"/>
      <c r="G462" s="9"/>
    </row>
    <row r="463" spans="1:7" x14ac:dyDescent="0.2">
      <c r="A463" s="6"/>
      <c r="B463" s="57"/>
      <c r="E463" s="39"/>
      <c r="F463" s="39"/>
      <c r="G463" s="9"/>
    </row>
    <row r="464" spans="1:7" x14ac:dyDescent="0.2">
      <c r="A464" s="5"/>
      <c r="B464" s="57"/>
      <c r="C464" s="6"/>
      <c r="D464" s="6"/>
      <c r="E464" s="39"/>
      <c r="F464" s="39"/>
      <c r="G464" s="9"/>
    </row>
    <row r="465" spans="1:7" x14ac:dyDescent="0.2">
      <c r="A465" s="5"/>
      <c r="B465" s="57"/>
      <c r="C465" s="5"/>
      <c r="D465" s="5"/>
      <c r="E465" s="39"/>
      <c r="F465" s="39"/>
      <c r="G465" s="9"/>
    </row>
    <row r="466" spans="1:7" x14ac:dyDescent="0.2">
      <c r="A466" s="6"/>
      <c r="B466" s="57"/>
      <c r="E466" s="39"/>
      <c r="F466" s="39"/>
      <c r="G466" s="9"/>
    </row>
    <row r="467" spans="1:7" x14ac:dyDescent="0.2">
      <c r="A467" s="5"/>
      <c r="B467" s="57"/>
      <c r="C467" s="5"/>
      <c r="D467" s="5"/>
      <c r="E467" s="39"/>
      <c r="F467" s="39"/>
      <c r="G467" s="9"/>
    </row>
    <row r="468" spans="1:7" x14ac:dyDescent="0.2">
      <c r="A468" s="5"/>
      <c r="B468" s="57"/>
      <c r="C468" s="6"/>
      <c r="D468" s="6"/>
      <c r="E468" s="39"/>
      <c r="F468" s="39"/>
      <c r="G468" s="9"/>
    </row>
    <row r="469" spans="1:7" x14ac:dyDescent="0.2">
      <c r="B469" s="57"/>
      <c r="C469" s="6"/>
      <c r="D469" s="6"/>
      <c r="E469" s="39"/>
      <c r="F469" s="39"/>
      <c r="G469" s="9"/>
    </row>
    <row r="470" spans="1:7" x14ac:dyDescent="0.2">
      <c r="A470" s="6"/>
      <c r="B470" s="57"/>
      <c r="E470" s="39"/>
      <c r="F470" s="39"/>
      <c r="G470" s="9"/>
    </row>
    <row r="471" spans="1:7" x14ac:dyDescent="0.2">
      <c r="A471" s="5"/>
      <c r="B471" s="57"/>
      <c r="C471" s="5"/>
      <c r="D471" s="5"/>
      <c r="E471" s="39"/>
      <c r="F471" s="39"/>
      <c r="G471" s="9"/>
    </row>
    <row r="472" spans="1:7" x14ac:dyDescent="0.2">
      <c r="A472" s="5"/>
      <c r="B472" s="57"/>
      <c r="C472" s="6"/>
      <c r="D472" s="6"/>
      <c r="E472" s="39"/>
      <c r="F472" s="39"/>
      <c r="G472" s="9"/>
    </row>
    <row r="473" spans="1:7" x14ac:dyDescent="0.2">
      <c r="A473" s="5"/>
      <c r="B473" s="57"/>
      <c r="D473" s="11"/>
      <c r="E473" s="39"/>
      <c r="F473" s="39"/>
      <c r="G473" s="9"/>
    </row>
    <row r="474" spans="1:7" x14ac:dyDescent="0.2">
      <c r="A474" s="6"/>
      <c r="B474" s="57"/>
      <c r="D474" s="8"/>
      <c r="E474" s="39"/>
      <c r="F474" s="39"/>
      <c r="G474" s="9"/>
    </row>
    <row r="475" spans="1:7" x14ac:dyDescent="0.2">
      <c r="A475" s="5"/>
      <c r="B475" s="57"/>
      <c r="C475" s="6"/>
      <c r="D475" s="11"/>
      <c r="E475" s="39"/>
      <c r="F475" s="39"/>
      <c r="G475" s="9"/>
    </row>
    <row r="476" spans="1:7" x14ac:dyDescent="0.2">
      <c r="B476" s="57"/>
      <c r="C476" s="5"/>
      <c r="D476" s="11"/>
      <c r="E476" s="39"/>
      <c r="F476" s="39"/>
      <c r="G476" s="9"/>
    </row>
    <row r="477" spans="1:7" x14ac:dyDescent="0.2">
      <c r="A477" s="6"/>
      <c r="B477" s="57"/>
      <c r="C477" s="5"/>
      <c r="D477" s="8"/>
      <c r="E477" s="39"/>
      <c r="F477" s="39"/>
      <c r="G477" s="9"/>
    </row>
    <row r="478" spans="1:7" x14ac:dyDescent="0.2">
      <c r="A478" s="5"/>
      <c r="B478" s="57"/>
      <c r="C478" s="6"/>
      <c r="D478" s="11"/>
      <c r="E478" s="39"/>
      <c r="F478" s="39"/>
      <c r="G478" s="9"/>
    </row>
    <row r="479" spans="1:7" x14ac:dyDescent="0.2">
      <c r="B479" s="57"/>
      <c r="D479" s="11"/>
      <c r="E479" s="39"/>
      <c r="F479" s="39"/>
      <c r="G479" s="9"/>
    </row>
    <row r="480" spans="1:7" x14ac:dyDescent="0.2">
      <c r="A480" s="5"/>
      <c r="B480" s="57"/>
      <c r="C480" s="5"/>
      <c r="D480" s="11"/>
      <c r="E480" s="39"/>
      <c r="F480" s="39"/>
      <c r="G480" s="9"/>
    </row>
    <row r="481" spans="1:7" x14ac:dyDescent="0.2">
      <c r="A481" s="5"/>
      <c r="B481" s="57"/>
      <c r="C481" s="12"/>
      <c r="D481" s="8"/>
      <c r="E481" s="39"/>
      <c r="F481" s="39"/>
      <c r="G481" s="9"/>
    </row>
    <row r="495" spans="1:7" ht="15" x14ac:dyDescent="0.2">
      <c r="A495" s="18"/>
      <c r="B495" s="62"/>
      <c r="C495" s="3"/>
      <c r="D495" s="3"/>
      <c r="E495" s="50"/>
      <c r="F495" s="51"/>
    </row>
    <row r="496" spans="1:7" x14ac:dyDescent="0.2">
      <c r="A496" s="19"/>
      <c r="B496" s="63"/>
      <c r="C496" s="4"/>
      <c r="E496" s="50"/>
      <c r="F496" s="52"/>
    </row>
    <row r="497" spans="1:7" x14ac:dyDescent="0.2">
      <c r="A497" s="19"/>
      <c r="B497" s="64"/>
      <c r="C497" s="20"/>
      <c r="D497" s="20"/>
      <c r="E497" s="53"/>
      <c r="F497" s="53"/>
    </row>
    <row r="498" spans="1:7" x14ac:dyDescent="0.2">
      <c r="A498" s="19"/>
      <c r="B498" s="64"/>
      <c r="C498" s="20"/>
      <c r="D498" s="20"/>
      <c r="E498" s="53"/>
      <c r="F498" s="53"/>
    </row>
    <row r="499" spans="1:7" ht="15" x14ac:dyDescent="0.2">
      <c r="A499" s="1"/>
      <c r="B499" s="65"/>
      <c r="C499" s="1"/>
      <c r="D499" s="1"/>
      <c r="E499" s="54"/>
      <c r="F499" s="54"/>
    </row>
    <row r="500" spans="1:7" x14ac:dyDescent="0.2">
      <c r="A500" s="5"/>
      <c r="B500" s="57"/>
      <c r="C500" s="5"/>
      <c r="D500" s="5"/>
      <c r="E500" s="39"/>
      <c r="F500" s="39"/>
      <c r="G500" s="5"/>
    </row>
    <row r="501" spans="1:7" x14ac:dyDescent="0.2">
      <c r="A501" s="7"/>
      <c r="B501" s="66"/>
      <c r="C501" s="5"/>
      <c r="D501" s="5"/>
      <c r="E501" s="39"/>
      <c r="F501" s="39"/>
      <c r="G501" s="5"/>
    </row>
    <row r="502" spans="1:7" x14ac:dyDescent="0.2">
      <c r="A502" s="5"/>
      <c r="B502" s="57"/>
      <c r="C502" s="5"/>
      <c r="D502" s="5"/>
      <c r="E502" s="39"/>
      <c r="F502" s="39"/>
      <c r="G502" s="5"/>
    </row>
    <row r="503" spans="1:7" x14ac:dyDescent="0.2">
      <c r="A503" s="6"/>
      <c r="B503" s="57"/>
      <c r="E503" s="39"/>
      <c r="F503" s="39"/>
      <c r="G503" s="5"/>
    </row>
    <row r="504" spans="1:7" x14ac:dyDescent="0.2">
      <c r="A504" s="5"/>
      <c r="B504" s="57"/>
      <c r="C504" s="6"/>
      <c r="D504" s="6"/>
      <c r="E504" s="39"/>
      <c r="F504" s="39"/>
      <c r="G504" s="5"/>
    </row>
    <row r="505" spans="1:7" x14ac:dyDescent="0.2">
      <c r="A505" s="5"/>
      <c r="B505" s="57"/>
      <c r="C505" s="5"/>
      <c r="D505" s="5"/>
      <c r="E505" s="39"/>
      <c r="F505" s="39"/>
      <c r="G505" s="5"/>
    </row>
    <row r="506" spans="1:7" x14ac:dyDescent="0.2">
      <c r="A506" s="6"/>
      <c r="B506" s="57"/>
      <c r="E506" s="39"/>
      <c r="F506" s="39"/>
      <c r="G506" s="5"/>
    </row>
    <row r="507" spans="1:7" x14ac:dyDescent="0.2">
      <c r="A507" s="5"/>
      <c r="B507" s="57"/>
      <c r="C507" s="5"/>
      <c r="D507" s="5"/>
      <c r="E507" s="39"/>
      <c r="F507" s="39"/>
      <c r="G507" s="5"/>
    </row>
    <row r="508" spans="1:7" x14ac:dyDescent="0.2">
      <c r="A508" s="5"/>
      <c r="B508" s="57"/>
      <c r="C508" s="6"/>
      <c r="D508" s="6"/>
      <c r="E508" s="39"/>
      <c r="F508" s="39"/>
      <c r="G508" s="5"/>
    </row>
    <row r="509" spans="1:7" x14ac:dyDescent="0.2">
      <c r="A509" s="5"/>
      <c r="B509" s="57"/>
      <c r="C509" s="5"/>
      <c r="D509" s="5"/>
      <c r="E509" s="39"/>
      <c r="F509" s="39"/>
      <c r="G509" s="5"/>
    </row>
    <row r="510" spans="1:7" x14ac:dyDescent="0.2">
      <c r="A510" s="6"/>
      <c r="B510" s="57"/>
      <c r="E510" s="39"/>
      <c r="F510" s="39"/>
      <c r="G510" s="5"/>
    </row>
    <row r="511" spans="1:7" x14ac:dyDescent="0.2">
      <c r="A511" s="5"/>
      <c r="B511" s="57"/>
      <c r="C511" s="6"/>
      <c r="D511" s="6"/>
      <c r="E511" s="39"/>
      <c r="F511" s="39"/>
      <c r="G511" s="5"/>
    </row>
    <row r="512" spans="1:7" x14ac:dyDescent="0.2">
      <c r="A512" s="5"/>
      <c r="B512" s="57"/>
      <c r="C512" s="5"/>
      <c r="D512" s="5"/>
      <c r="E512" s="39"/>
      <c r="F512" s="39"/>
      <c r="G512" s="5"/>
    </row>
    <row r="513" spans="1:7" x14ac:dyDescent="0.2">
      <c r="A513" s="6"/>
      <c r="B513" s="57"/>
      <c r="C513" s="6"/>
      <c r="D513" s="5"/>
      <c r="F513" s="39"/>
      <c r="G513" s="5"/>
    </row>
    <row r="514" spans="1:7" x14ac:dyDescent="0.2">
      <c r="A514" s="5"/>
      <c r="B514" s="57"/>
      <c r="C514" s="5"/>
      <c r="D514" s="5"/>
      <c r="F514" s="39"/>
      <c r="G514" s="5"/>
    </row>
    <row r="515" spans="1:7" x14ac:dyDescent="0.2">
      <c r="A515" s="6"/>
      <c r="B515" s="57"/>
      <c r="D515" s="5"/>
      <c r="F515" s="39"/>
      <c r="G515" s="5"/>
    </row>
    <row r="516" spans="1:7" x14ac:dyDescent="0.2">
      <c r="A516" s="5"/>
      <c r="B516" s="57"/>
      <c r="C516" s="6"/>
      <c r="D516" s="5"/>
      <c r="F516" s="39"/>
      <c r="G516" s="5"/>
    </row>
    <row r="517" spans="1:7" x14ac:dyDescent="0.2">
      <c r="A517" s="5"/>
      <c r="B517" s="57"/>
      <c r="C517" s="5"/>
      <c r="D517" s="5"/>
      <c r="E517" s="39"/>
      <c r="F517" s="39"/>
      <c r="G517" s="5"/>
    </row>
    <row r="518" spans="1:7" x14ac:dyDescent="0.2">
      <c r="A518" s="5"/>
      <c r="B518" s="57"/>
      <c r="C518" s="5"/>
      <c r="D518" s="5"/>
      <c r="E518" s="39"/>
      <c r="F518" s="39"/>
      <c r="G518" s="5"/>
    </row>
    <row r="519" spans="1:7" x14ac:dyDescent="0.2">
      <c r="A519" s="5"/>
      <c r="B519" s="57"/>
      <c r="C519" s="5"/>
      <c r="D519" s="5"/>
      <c r="E519" s="39"/>
      <c r="F519" s="39"/>
      <c r="G519" s="5"/>
    </row>
    <row r="520" spans="1:7" x14ac:dyDescent="0.2">
      <c r="A520" s="5"/>
      <c r="B520" s="57"/>
      <c r="C520" s="5"/>
      <c r="D520" s="5"/>
      <c r="E520" s="39"/>
      <c r="F520" s="39"/>
      <c r="G520" s="5"/>
    </row>
    <row r="521" spans="1:7" x14ac:dyDescent="0.2">
      <c r="A521" s="5"/>
      <c r="C521" s="5"/>
      <c r="D521" s="5"/>
      <c r="E521" s="39"/>
      <c r="F521" s="39"/>
      <c r="G521" s="5"/>
    </row>
    <row r="522" spans="1:7" x14ac:dyDescent="0.2">
      <c r="A522" s="5"/>
      <c r="B522" s="57"/>
      <c r="C522" s="5"/>
      <c r="D522" s="5"/>
      <c r="E522" s="39"/>
      <c r="F522" s="39"/>
      <c r="G522" s="5"/>
    </row>
    <row r="523" spans="1:7" x14ac:dyDescent="0.2">
      <c r="A523" s="5"/>
      <c r="B523" s="57"/>
      <c r="C523" s="5"/>
      <c r="D523" s="5"/>
      <c r="E523" s="39"/>
      <c r="F523" s="39"/>
      <c r="G523" s="5"/>
    </row>
    <row r="524" spans="1:7" x14ac:dyDescent="0.2">
      <c r="A524" s="5"/>
      <c r="B524" s="57"/>
      <c r="C524" s="5"/>
      <c r="D524" s="5"/>
      <c r="E524" s="39"/>
      <c r="F524" s="39"/>
      <c r="G524" s="5"/>
    </row>
    <row r="525" spans="1:7" x14ac:dyDescent="0.2">
      <c r="A525" s="5"/>
      <c r="B525" s="57"/>
      <c r="C525" s="5"/>
      <c r="D525" s="5"/>
      <c r="E525" s="39"/>
      <c r="F525" s="39"/>
      <c r="G525" s="5"/>
    </row>
    <row r="532" spans="1:7" x14ac:dyDescent="0.2">
      <c r="A532" s="5"/>
      <c r="B532" s="57"/>
      <c r="E532" s="39"/>
      <c r="F532" s="39"/>
      <c r="G532" s="5"/>
    </row>
    <row r="533" spans="1:7" x14ac:dyDescent="0.2">
      <c r="A533" s="5"/>
      <c r="B533" s="57"/>
      <c r="C533" s="6"/>
      <c r="D533" s="6"/>
      <c r="E533" s="39"/>
      <c r="F533" s="39"/>
      <c r="G533" s="5"/>
    </row>
    <row r="534" spans="1:7" x14ac:dyDescent="0.2">
      <c r="A534" s="5"/>
      <c r="B534" s="57"/>
      <c r="C534" s="5"/>
      <c r="D534" s="5"/>
      <c r="E534" s="39"/>
      <c r="F534" s="39"/>
      <c r="G534" s="5"/>
    </row>
    <row r="535" spans="1:7" x14ac:dyDescent="0.2">
      <c r="A535" s="6"/>
      <c r="B535" s="57"/>
      <c r="C535" s="5"/>
      <c r="D535" s="5"/>
      <c r="E535" s="39"/>
      <c r="F535" s="39"/>
      <c r="G535" s="5"/>
    </row>
    <row r="536" spans="1:7" x14ac:dyDescent="0.2">
      <c r="A536" s="5"/>
      <c r="B536" s="57"/>
      <c r="C536" s="5"/>
      <c r="D536" s="5"/>
      <c r="E536" s="39"/>
      <c r="F536" s="39"/>
      <c r="G536" s="5"/>
    </row>
    <row r="537" spans="1:7" x14ac:dyDescent="0.2">
      <c r="A537" s="5"/>
      <c r="B537" s="57"/>
      <c r="C537" s="5"/>
      <c r="D537" s="5"/>
      <c r="E537" s="39"/>
      <c r="F537" s="39"/>
      <c r="G537" s="5"/>
    </row>
    <row r="538" spans="1:7" x14ac:dyDescent="0.2">
      <c r="A538" s="5"/>
      <c r="B538" s="57"/>
      <c r="C538" s="5"/>
      <c r="D538" s="5"/>
      <c r="E538" s="39"/>
      <c r="F538" s="39"/>
      <c r="G538" s="5"/>
    </row>
    <row r="539" spans="1:7" x14ac:dyDescent="0.2">
      <c r="A539" s="5"/>
      <c r="B539" s="57"/>
      <c r="E539" s="39"/>
      <c r="F539" s="39"/>
      <c r="G539" s="5"/>
    </row>
    <row r="540" spans="1:7" x14ac:dyDescent="0.2">
      <c r="A540" s="5"/>
      <c r="B540" s="57"/>
      <c r="C540" s="6"/>
      <c r="D540" s="6"/>
      <c r="E540" s="39"/>
      <c r="F540" s="39"/>
      <c r="G540" s="5"/>
    </row>
    <row r="541" spans="1:7" x14ac:dyDescent="0.2">
      <c r="A541" s="5"/>
      <c r="B541" s="57"/>
      <c r="C541" s="5"/>
      <c r="D541" s="5"/>
      <c r="E541" s="39"/>
      <c r="F541" s="39"/>
      <c r="G541" s="5"/>
    </row>
    <row r="542" spans="1:7" x14ac:dyDescent="0.2">
      <c r="A542" s="6"/>
      <c r="B542" s="57"/>
      <c r="E542" s="39"/>
      <c r="F542" s="39"/>
      <c r="G542" s="5"/>
    </row>
    <row r="543" spans="1:7" x14ac:dyDescent="0.2">
      <c r="A543" s="5"/>
      <c r="B543" s="57"/>
      <c r="C543" s="5"/>
      <c r="D543" s="5"/>
      <c r="E543" s="39"/>
      <c r="F543" s="39"/>
      <c r="G543" s="5"/>
    </row>
    <row r="551" spans="1:7" ht="15" x14ac:dyDescent="0.2">
      <c r="A551" s="18"/>
      <c r="B551" s="62"/>
      <c r="C551" s="3"/>
      <c r="D551" s="3"/>
      <c r="E551" s="50"/>
      <c r="F551" s="51"/>
    </row>
    <row r="552" spans="1:7" x14ac:dyDescent="0.2">
      <c r="A552" s="19"/>
      <c r="B552" s="63"/>
      <c r="C552" s="4"/>
      <c r="E552" s="50"/>
      <c r="F552" s="52"/>
    </row>
    <row r="553" spans="1:7" x14ac:dyDescent="0.2">
      <c r="A553" s="19"/>
      <c r="B553" s="64"/>
      <c r="C553" s="20"/>
      <c r="D553" s="20"/>
      <c r="E553" s="53"/>
      <c r="F553" s="53"/>
    </row>
    <row r="554" spans="1:7" x14ac:dyDescent="0.2">
      <c r="A554" s="19"/>
      <c r="B554" s="64"/>
      <c r="C554" s="20"/>
      <c r="D554" s="20"/>
      <c r="E554" s="53"/>
      <c r="F554" s="53"/>
    </row>
    <row r="555" spans="1:7" ht="15" x14ac:dyDescent="0.2">
      <c r="A555" s="1"/>
      <c r="B555" s="65"/>
      <c r="C555" s="1"/>
      <c r="D555" s="1"/>
      <c r="E555" s="54"/>
      <c r="F555" s="54"/>
    </row>
    <row r="557" spans="1:7" x14ac:dyDescent="0.2">
      <c r="A557" s="7"/>
      <c r="B557" s="66"/>
      <c r="C557" s="5"/>
      <c r="D557" s="5"/>
      <c r="E557" s="39"/>
      <c r="F557" s="39"/>
      <c r="G557" s="5"/>
    </row>
    <row r="558" spans="1:7" x14ac:dyDescent="0.2">
      <c r="A558" s="5"/>
      <c r="B558" s="57"/>
      <c r="C558" s="5"/>
      <c r="D558" s="5"/>
      <c r="E558" s="39"/>
      <c r="F558" s="39"/>
      <c r="G558" s="5"/>
    </row>
    <row r="559" spans="1:7" x14ac:dyDescent="0.2">
      <c r="A559" s="6"/>
      <c r="B559" s="57"/>
      <c r="E559" s="39"/>
      <c r="F559" s="39"/>
      <c r="G559" s="5"/>
    </row>
    <row r="560" spans="1:7" x14ac:dyDescent="0.2">
      <c r="A560" s="5"/>
      <c r="B560" s="57"/>
      <c r="C560" s="5"/>
      <c r="D560" s="5"/>
      <c r="E560" s="39"/>
      <c r="F560" s="39"/>
      <c r="G560" s="5"/>
    </row>
    <row r="561" spans="1:7" x14ac:dyDescent="0.2">
      <c r="A561" s="5"/>
      <c r="B561" s="57"/>
      <c r="C561" s="6"/>
      <c r="D561" s="6"/>
      <c r="E561" s="39"/>
      <c r="F561" s="39"/>
      <c r="G561" s="5"/>
    </row>
    <row r="562" spans="1:7" x14ac:dyDescent="0.2">
      <c r="A562" s="5"/>
      <c r="B562" s="57"/>
      <c r="C562" s="5"/>
      <c r="D562" s="11"/>
      <c r="E562" s="39"/>
      <c r="F562" s="39"/>
      <c r="G562" s="5"/>
    </row>
    <row r="563" spans="1:7" x14ac:dyDescent="0.2">
      <c r="A563" s="6"/>
      <c r="B563" s="57"/>
      <c r="D563" s="11"/>
      <c r="E563" s="39"/>
      <c r="F563" s="39"/>
      <c r="G563" s="5"/>
    </row>
    <row r="564" spans="1:7" x14ac:dyDescent="0.2">
      <c r="A564" s="5"/>
      <c r="B564" s="57"/>
      <c r="C564" s="6"/>
      <c r="D564" s="6"/>
      <c r="E564" s="39"/>
      <c r="F564" s="39"/>
      <c r="G564" s="5"/>
    </row>
    <row r="565" spans="1:7" x14ac:dyDescent="0.2">
      <c r="A565" s="5"/>
      <c r="B565" s="57"/>
      <c r="C565" s="5"/>
      <c r="D565" s="5"/>
      <c r="E565" s="39"/>
      <c r="F565" s="39"/>
      <c r="G565" s="5"/>
    </row>
    <row r="566" spans="1:7" x14ac:dyDescent="0.2">
      <c r="A566" s="6"/>
      <c r="B566" s="57"/>
      <c r="D566" s="5"/>
      <c r="E566" s="39"/>
      <c r="F566" s="39"/>
      <c r="G566" s="5"/>
    </row>
    <row r="567" spans="1:7" x14ac:dyDescent="0.2">
      <c r="A567" s="5"/>
      <c r="B567" s="57"/>
      <c r="C567" s="6"/>
      <c r="D567" s="6"/>
      <c r="E567" s="39"/>
      <c r="F567" s="39"/>
      <c r="G567" s="5"/>
    </row>
    <row r="568" spans="1:7" x14ac:dyDescent="0.2">
      <c r="A568" s="5"/>
      <c r="B568" s="57"/>
      <c r="C568" s="5"/>
      <c r="D568" s="11"/>
      <c r="E568" s="39"/>
      <c r="F568" s="39"/>
      <c r="G568" s="5"/>
    </row>
    <row r="569" spans="1:7" x14ac:dyDescent="0.2">
      <c r="A569" s="6"/>
      <c r="B569" s="57"/>
      <c r="D569" s="11"/>
      <c r="E569" s="39"/>
      <c r="F569" s="39"/>
      <c r="G569" s="5"/>
    </row>
    <row r="570" spans="1:7" x14ac:dyDescent="0.2">
      <c r="A570" s="5"/>
      <c r="B570" s="57"/>
      <c r="C570" s="5"/>
      <c r="D570" s="11"/>
      <c r="E570" s="39"/>
      <c r="F570" s="39"/>
      <c r="G570" s="5"/>
    </row>
    <row r="571" spans="1:7" x14ac:dyDescent="0.2">
      <c r="A571" s="5"/>
      <c r="B571" s="57"/>
      <c r="C571" s="6"/>
      <c r="D571" s="6"/>
      <c r="E571" s="39"/>
      <c r="F571" s="39"/>
      <c r="G571" s="5"/>
    </row>
    <row r="572" spans="1:7" x14ac:dyDescent="0.2">
      <c r="A572" s="5"/>
      <c r="B572" s="57"/>
      <c r="C572" s="5"/>
      <c r="D572" s="11"/>
      <c r="E572" s="39"/>
      <c r="F572" s="39"/>
      <c r="G572" s="5"/>
    </row>
    <row r="573" spans="1:7" x14ac:dyDescent="0.2">
      <c r="A573" s="6"/>
      <c r="B573" s="57"/>
      <c r="D573" s="11"/>
      <c r="E573" s="39"/>
      <c r="F573" s="39"/>
      <c r="G573" s="5"/>
    </row>
    <row r="574" spans="1:7" x14ac:dyDescent="0.2">
      <c r="A574" s="5"/>
      <c r="B574" s="57"/>
      <c r="C574" s="5"/>
      <c r="D574" s="11"/>
      <c r="E574" s="39"/>
      <c r="F574" s="39"/>
      <c r="G574" s="5"/>
    </row>
    <row r="575" spans="1:7" x14ac:dyDescent="0.2">
      <c r="A575" s="5"/>
      <c r="B575" s="57"/>
      <c r="C575" s="6"/>
      <c r="D575" s="6"/>
      <c r="E575" s="39"/>
      <c r="F575" s="39"/>
      <c r="G575" s="5"/>
    </row>
    <row r="576" spans="1:7" x14ac:dyDescent="0.2">
      <c r="A576" s="5"/>
      <c r="B576" s="57"/>
      <c r="C576" s="5"/>
      <c r="D576" s="11"/>
      <c r="E576" s="39"/>
      <c r="F576" s="39"/>
      <c r="G576" s="5"/>
    </row>
    <row r="577" spans="1:7" x14ac:dyDescent="0.2">
      <c r="A577" s="6"/>
      <c r="B577" s="57"/>
      <c r="D577" s="11"/>
      <c r="E577" s="39"/>
      <c r="F577" s="39"/>
      <c r="G577" s="5"/>
    </row>
    <row r="578" spans="1:7" x14ac:dyDescent="0.2">
      <c r="A578" s="5"/>
      <c r="B578" s="57"/>
      <c r="C578" s="6"/>
      <c r="D578" s="6"/>
      <c r="E578" s="39"/>
      <c r="F578" s="39"/>
      <c r="G578" s="5"/>
    </row>
    <row r="579" spans="1:7" x14ac:dyDescent="0.2">
      <c r="A579" s="5"/>
      <c r="B579" s="57"/>
      <c r="C579" s="5"/>
      <c r="D579" s="11"/>
      <c r="E579" s="39"/>
      <c r="F579" s="39"/>
      <c r="G579" s="5"/>
    </row>
    <row r="580" spans="1:7" x14ac:dyDescent="0.2">
      <c r="A580" s="6"/>
      <c r="B580" s="57"/>
      <c r="C580" s="5"/>
      <c r="D580" s="11"/>
      <c r="E580" s="39"/>
      <c r="F580" s="39"/>
      <c r="G580" s="5"/>
    </row>
    <row r="581" spans="1:7" x14ac:dyDescent="0.2">
      <c r="A581" s="5"/>
      <c r="B581" s="57"/>
      <c r="C581" s="6"/>
      <c r="D581" s="6"/>
      <c r="E581" s="39"/>
      <c r="F581" s="39"/>
      <c r="G581" s="5"/>
    </row>
    <row r="582" spans="1:7" x14ac:dyDescent="0.2">
      <c r="A582" s="5"/>
      <c r="B582" s="57"/>
      <c r="C582" s="5"/>
      <c r="D582" s="11"/>
      <c r="E582" s="39"/>
      <c r="F582" s="39"/>
      <c r="G582" s="5"/>
    </row>
    <row r="583" spans="1:7" x14ac:dyDescent="0.2">
      <c r="A583" s="6"/>
      <c r="B583" s="57"/>
      <c r="C583" s="6"/>
      <c r="D583" s="6"/>
      <c r="E583" s="39"/>
      <c r="F583" s="39"/>
      <c r="G583" s="5"/>
    </row>
    <row r="584" spans="1:7" x14ac:dyDescent="0.2">
      <c r="A584" s="5"/>
      <c r="B584" s="57"/>
      <c r="C584" s="5"/>
      <c r="D584" s="11"/>
      <c r="E584" s="39"/>
      <c r="F584" s="39"/>
      <c r="G584" s="5"/>
    </row>
    <row r="585" spans="1:7" x14ac:dyDescent="0.2">
      <c r="A585" s="6"/>
      <c r="B585" s="57"/>
      <c r="D585" s="11"/>
      <c r="E585" s="39"/>
      <c r="F585" s="39"/>
      <c r="G585" s="5"/>
    </row>
    <row r="586" spans="1:7" x14ac:dyDescent="0.2">
      <c r="A586" s="5"/>
      <c r="B586" s="57"/>
      <c r="C586" s="6"/>
      <c r="D586" s="6"/>
      <c r="E586" s="39"/>
      <c r="F586" s="39"/>
      <c r="G586" s="5"/>
    </row>
    <row r="587" spans="1:7" x14ac:dyDescent="0.2">
      <c r="B587" s="57"/>
      <c r="C587" s="5"/>
      <c r="D587" s="11"/>
      <c r="E587" s="39"/>
      <c r="F587" s="39"/>
      <c r="G587" s="5"/>
    </row>
    <row r="588" spans="1:7" x14ac:dyDescent="0.2">
      <c r="A588" s="6"/>
      <c r="B588" s="57"/>
      <c r="C588" s="5"/>
      <c r="D588" s="11"/>
      <c r="E588" s="39"/>
      <c r="F588" s="39"/>
      <c r="G588" s="5"/>
    </row>
    <row r="589" spans="1:7" x14ac:dyDescent="0.2">
      <c r="A589" s="5"/>
      <c r="B589" s="57"/>
      <c r="C589" s="6"/>
      <c r="D589" s="6"/>
      <c r="E589" s="39"/>
      <c r="F589" s="39"/>
      <c r="G589" s="5"/>
    </row>
    <row r="590" spans="1:7" x14ac:dyDescent="0.2">
      <c r="A590" s="5"/>
      <c r="B590" s="57"/>
      <c r="C590" s="5"/>
      <c r="D590" s="11"/>
      <c r="E590" s="39"/>
      <c r="F590" s="39"/>
      <c r="G590" s="5"/>
    </row>
    <row r="591" spans="1:7" x14ac:dyDescent="0.2">
      <c r="A591" s="6"/>
      <c r="B591" s="57"/>
      <c r="D591" s="11"/>
      <c r="E591" s="39"/>
      <c r="F591" s="39"/>
      <c r="G591" s="5"/>
    </row>
    <row r="592" spans="1:7" x14ac:dyDescent="0.2">
      <c r="A592" s="5"/>
      <c r="B592" s="57"/>
      <c r="C592" s="6"/>
      <c r="D592" s="11"/>
      <c r="E592" s="39"/>
      <c r="F592" s="39"/>
      <c r="G592" s="5"/>
    </row>
    <row r="593" spans="1:7" x14ac:dyDescent="0.2">
      <c r="A593" s="5"/>
      <c r="B593" s="57"/>
      <c r="C593" s="5"/>
      <c r="D593" s="11"/>
      <c r="E593" s="39"/>
      <c r="F593" s="39"/>
      <c r="G593" s="5"/>
    </row>
    <row r="594" spans="1:7" x14ac:dyDescent="0.2">
      <c r="A594" s="6"/>
      <c r="B594" s="57"/>
      <c r="D594" s="11"/>
      <c r="E594" s="39"/>
      <c r="F594" s="39"/>
      <c r="G594" s="5"/>
    </row>
    <row r="595" spans="1:7" x14ac:dyDescent="0.2">
      <c r="A595" s="5"/>
      <c r="B595" s="57"/>
      <c r="C595" s="5"/>
      <c r="D595" s="11"/>
      <c r="E595" s="39"/>
      <c r="F595" s="39"/>
      <c r="G595" s="5"/>
    </row>
    <row r="596" spans="1:7" x14ac:dyDescent="0.2">
      <c r="A596" s="5"/>
      <c r="B596" s="57"/>
      <c r="C596" s="5"/>
      <c r="D596" s="11"/>
      <c r="E596" s="39"/>
      <c r="F596" s="39"/>
      <c r="G596" s="5"/>
    </row>
    <row r="597" spans="1:7" x14ac:dyDescent="0.2">
      <c r="A597" s="6"/>
      <c r="B597" s="57"/>
      <c r="C597" s="6"/>
      <c r="D597" s="11"/>
      <c r="E597" s="39"/>
      <c r="F597" s="39"/>
      <c r="G597" s="5"/>
    </row>
    <row r="598" spans="1:7" x14ac:dyDescent="0.2">
      <c r="A598" s="5"/>
      <c r="G598" s="5"/>
    </row>
    <row r="599" spans="1:7" x14ac:dyDescent="0.2">
      <c r="A599" s="5"/>
      <c r="C599" s="5"/>
      <c r="D599" s="5"/>
      <c r="E599" s="39"/>
      <c r="F599" s="39"/>
      <c r="G599" s="5"/>
    </row>
    <row r="600" spans="1:7" x14ac:dyDescent="0.2">
      <c r="A600" s="5"/>
      <c r="G600" s="5"/>
    </row>
    <row r="601" spans="1:7" x14ac:dyDescent="0.2">
      <c r="A601" s="5"/>
      <c r="B601" s="57"/>
      <c r="C601" s="5"/>
      <c r="D601" s="11"/>
      <c r="E601" s="39"/>
      <c r="F601" s="39"/>
      <c r="G601" s="5"/>
    </row>
    <row r="602" spans="1:7" x14ac:dyDescent="0.2">
      <c r="A602" s="6"/>
      <c r="B602" s="57"/>
      <c r="G602" s="5"/>
    </row>
    <row r="607" spans="1:7" ht="15" x14ac:dyDescent="0.2">
      <c r="A607" s="18"/>
      <c r="B607" s="62"/>
      <c r="C607" s="3"/>
      <c r="D607" s="3"/>
      <c r="E607" s="50"/>
      <c r="F607" s="51"/>
    </row>
    <row r="608" spans="1:7" x14ac:dyDescent="0.2">
      <c r="A608" s="19"/>
      <c r="B608" s="63"/>
      <c r="C608" s="4"/>
      <c r="E608" s="50"/>
      <c r="F608" s="52"/>
    </row>
    <row r="609" spans="1:7" x14ac:dyDescent="0.2">
      <c r="A609" s="19"/>
      <c r="B609" s="64"/>
      <c r="C609" s="20"/>
      <c r="D609" s="20"/>
      <c r="E609" s="53"/>
      <c r="F609" s="53"/>
    </row>
    <row r="610" spans="1:7" x14ac:dyDescent="0.2">
      <c r="A610" s="19"/>
      <c r="B610" s="64"/>
      <c r="C610" s="20"/>
      <c r="D610" s="20"/>
      <c r="E610" s="53"/>
      <c r="F610" s="53"/>
    </row>
    <row r="611" spans="1:7" ht="15" x14ac:dyDescent="0.2">
      <c r="A611" s="1"/>
      <c r="B611" s="65"/>
      <c r="C611" s="1"/>
      <c r="D611" s="1"/>
      <c r="E611" s="54"/>
      <c r="F611" s="54"/>
    </row>
    <row r="613" spans="1:7" x14ac:dyDescent="0.2">
      <c r="A613" s="7"/>
      <c r="B613" s="66"/>
      <c r="C613" s="5"/>
      <c r="D613" s="5"/>
      <c r="E613" s="39"/>
      <c r="F613" s="39"/>
      <c r="G613" s="5"/>
    </row>
    <row r="614" spans="1:7" x14ac:dyDescent="0.2">
      <c r="A614" s="5"/>
      <c r="B614" s="57"/>
      <c r="C614" s="5"/>
      <c r="D614" s="5"/>
      <c r="E614" s="39"/>
      <c r="F614" s="39"/>
      <c r="G614" s="5"/>
    </row>
    <row r="615" spans="1:7" x14ac:dyDescent="0.2">
      <c r="A615" s="6"/>
      <c r="B615" s="57"/>
      <c r="E615" s="39"/>
      <c r="F615" s="39"/>
      <c r="G615" s="5"/>
    </row>
    <row r="616" spans="1:7" x14ac:dyDescent="0.2">
      <c r="A616" s="5"/>
      <c r="B616" s="57"/>
      <c r="C616" s="5"/>
      <c r="D616" s="5"/>
      <c r="E616" s="39"/>
      <c r="F616" s="39"/>
      <c r="G616" s="5"/>
    </row>
    <row r="617" spans="1:7" x14ac:dyDescent="0.2">
      <c r="A617" s="5"/>
      <c r="B617" s="57"/>
      <c r="C617" s="5"/>
      <c r="D617" s="5"/>
      <c r="E617" s="39"/>
      <c r="F617" s="39"/>
      <c r="G617" s="5"/>
    </row>
    <row r="618" spans="1:7" x14ac:dyDescent="0.2">
      <c r="A618" s="5"/>
      <c r="B618" s="57"/>
      <c r="C618" s="5"/>
      <c r="D618" s="5"/>
      <c r="E618" s="39"/>
      <c r="F618" s="39"/>
      <c r="G618" s="5"/>
    </row>
    <row r="619" spans="1:7" x14ac:dyDescent="0.2">
      <c r="A619" s="5"/>
      <c r="B619" s="57"/>
      <c r="C619" s="5"/>
      <c r="D619" s="5"/>
      <c r="E619" s="39"/>
      <c r="F619" s="39"/>
      <c r="G619" s="5"/>
    </row>
    <row r="620" spans="1:7" x14ac:dyDescent="0.2">
      <c r="A620" s="5"/>
      <c r="B620" s="57"/>
      <c r="C620" s="5"/>
      <c r="D620" s="5"/>
      <c r="E620" s="39"/>
      <c r="F620" s="39"/>
      <c r="G620" s="5"/>
    </row>
    <row r="621" spans="1:7" x14ac:dyDescent="0.2">
      <c r="A621" s="5"/>
      <c r="B621" s="57"/>
      <c r="C621" s="5"/>
      <c r="D621" s="5"/>
      <c r="E621" s="39"/>
      <c r="F621" s="39"/>
      <c r="G621" s="5"/>
    </row>
    <row r="622" spans="1:7" x14ac:dyDescent="0.2">
      <c r="A622" s="5"/>
      <c r="B622" s="57"/>
      <c r="E622" s="39"/>
      <c r="F622" s="39"/>
      <c r="G622" s="5"/>
    </row>
    <row r="623" spans="1:7" x14ac:dyDescent="0.2">
      <c r="A623" s="5"/>
      <c r="B623" s="57"/>
      <c r="C623" s="6"/>
      <c r="D623" s="6"/>
      <c r="E623" s="39"/>
      <c r="F623" s="39"/>
      <c r="G623" s="5"/>
    </row>
    <row r="624" spans="1:7" x14ac:dyDescent="0.2">
      <c r="A624" s="5"/>
      <c r="B624" s="57"/>
      <c r="C624" s="6"/>
      <c r="D624" s="6"/>
      <c r="E624" s="39"/>
      <c r="F624" s="39"/>
      <c r="G624" s="5"/>
    </row>
    <row r="625" spans="1:7" x14ac:dyDescent="0.2">
      <c r="A625" s="6"/>
      <c r="B625" s="57"/>
      <c r="E625" s="39"/>
      <c r="F625" s="39"/>
      <c r="G625" s="5"/>
    </row>
    <row r="626" spans="1:7" x14ac:dyDescent="0.2">
      <c r="A626" s="5"/>
      <c r="B626" s="57"/>
      <c r="C626" s="6"/>
      <c r="D626" s="6"/>
      <c r="E626" s="39"/>
      <c r="F626" s="39"/>
      <c r="G626" s="5"/>
    </row>
    <row r="627" spans="1:7" x14ac:dyDescent="0.2">
      <c r="A627" s="5"/>
      <c r="B627" s="57"/>
      <c r="C627" s="5"/>
      <c r="D627" s="5"/>
      <c r="E627" s="39"/>
      <c r="F627" s="39"/>
      <c r="G627" s="5"/>
    </row>
    <row r="628" spans="1:7" x14ac:dyDescent="0.2">
      <c r="A628" s="6"/>
      <c r="B628" s="57"/>
      <c r="E628" s="39"/>
      <c r="F628" s="39"/>
      <c r="G628" s="5"/>
    </row>
    <row r="629" spans="1:7" x14ac:dyDescent="0.2">
      <c r="A629" s="5"/>
      <c r="B629" s="57"/>
      <c r="C629" s="5"/>
      <c r="D629" s="5"/>
      <c r="E629" s="39"/>
      <c r="F629" s="39"/>
      <c r="G629" s="5"/>
    </row>
    <row r="630" spans="1:7" x14ac:dyDescent="0.2">
      <c r="A630" s="5"/>
      <c r="B630" s="57"/>
      <c r="E630" s="39"/>
      <c r="F630" s="39"/>
      <c r="G630" s="5"/>
    </row>
    <row r="631" spans="1:7" x14ac:dyDescent="0.2">
      <c r="A631" s="5"/>
      <c r="B631" s="57"/>
      <c r="C631" s="6"/>
      <c r="D631" s="6"/>
      <c r="E631" s="39"/>
      <c r="F631" s="39"/>
      <c r="G631" s="5"/>
    </row>
    <row r="632" spans="1:7" x14ac:dyDescent="0.2">
      <c r="A632" s="5"/>
      <c r="B632" s="57"/>
      <c r="C632" s="6"/>
      <c r="D632" s="6"/>
      <c r="E632" s="39"/>
      <c r="F632" s="39"/>
      <c r="G632" s="5"/>
    </row>
    <row r="633" spans="1:7" x14ac:dyDescent="0.2">
      <c r="A633" s="6"/>
      <c r="B633" s="57"/>
      <c r="E633" s="39"/>
      <c r="F633" s="39"/>
      <c r="G633" s="5"/>
    </row>
    <row r="634" spans="1:7" x14ac:dyDescent="0.2">
      <c r="A634" s="5"/>
      <c r="B634" s="57"/>
      <c r="C634" s="5"/>
      <c r="D634" s="5"/>
      <c r="E634" s="39"/>
      <c r="F634" s="39"/>
      <c r="G634" s="5"/>
    </row>
    <row r="635" spans="1:7" x14ac:dyDescent="0.2">
      <c r="A635" s="5"/>
      <c r="B635" s="57"/>
      <c r="E635" s="39"/>
      <c r="F635" s="39"/>
      <c r="G635" s="5"/>
    </row>
    <row r="636" spans="1:7" x14ac:dyDescent="0.2">
      <c r="A636" s="5"/>
      <c r="B636" s="57"/>
      <c r="C636" s="6"/>
      <c r="D636" s="6"/>
      <c r="E636" s="39"/>
      <c r="F636" s="39"/>
      <c r="G636" s="5"/>
    </row>
    <row r="637" spans="1:7" x14ac:dyDescent="0.2">
      <c r="A637" s="5"/>
      <c r="B637" s="57"/>
      <c r="C637" s="5"/>
      <c r="D637" s="5"/>
      <c r="E637" s="39"/>
      <c r="F637" s="39"/>
      <c r="G637" s="5"/>
    </row>
    <row r="638" spans="1:7" x14ac:dyDescent="0.2">
      <c r="A638" s="6"/>
      <c r="B638" s="57"/>
      <c r="E638" s="39"/>
      <c r="F638" s="39"/>
      <c r="G638" s="5"/>
    </row>
    <row r="639" spans="1:7" x14ac:dyDescent="0.2">
      <c r="A639" s="5"/>
      <c r="B639" s="57"/>
      <c r="C639" s="5"/>
      <c r="D639" s="5"/>
      <c r="E639" s="39"/>
      <c r="F639" s="39"/>
      <c r="G639" s="5"/>
    </row>
    <row r="640" spans="1:7" x14ac:dyDescent="0.2">
      <c r="A640" s="5"/>
      <c r="B640" s="57"/>
      <c r="E640" s="39"/>
      <c r="F640" s="39"/>
      <c r="G640" s="5"/>
    </row>
    <row r="641" spans="1:7" x14ac:dyDescent="0.2">
      <c r="A641" s="5"/>
      <c r="B641" s="57"/>
      <c r="C641" s="6"/>
      <c r="D641" s="6"/>
      <c r="E641" s="39"/>
      <c r="F641" s="39"/>
      <c r="G641" s="5"/>
    </row>
    <row r="642" spans="1:7" x14ac:dyDescent="0.2">
      <c r="A642" s="5"/>
      <c r="B642" s="57"/>
      <c r="C642" s="6"/>
      <c r="D642" s="6"/>
      <c r="E642" s="39"/>
      <c r="F642" s="39"/>
      <c r="G642" s="5"/>
    </row>
    <row r="643" spans="1:7" x14ac:dyDescent="0.2">
      <c r="A643" s="6"/>
      <c r="B643" s="57"/>
      <c r="E643" s="39"/>
      <c r="F643" s="39"/>
      <c r="G643" s="5"/>
    </row>
    <row r="644" spans="1:7" x14ac:dyDescent="0.2">
      <c r="A644" s="5"/>
      <c r="B644" s="57"/>
      <c r="E644" s="39"/>
      <c r="F644" s="39"/>
      <c r="G644" s="5"/>
    </row>
    <row r="645" spans="1:7" x14ac:dyDescent="0.2">
      <c r="A645" s="5"/>
      <c r="B645" s="57"/>
      <c r="E645" s="39"/>
      <c r="F645" s="39"/>
      <c r="G645" s="5"/>
    </row>
    <row r="646" spans="1:7" x14ac:dyDescent="0.2">
      <c r="A646" s="5"/>
      <c r="B646" s="57"/>
      <c r="C646" s="6"/>
      <c r="D646" s="6"/>
      <c r="E646" s="39"/>
      <c r="F646" s="39"/>
      <c r="G646" s="5"/>
    </row>
    <row r="647" spans="1:7" x14ac:dyDescent="0.2">
      <c r="E647" s="39"/>
      <c r="F647" s="39"/>
      <c r="G647" s="5"/>
    </row>
    <row r="648" spans="1:7" x14ac:dyDescent="0.2">
      <c r="A648" s="6"/>
      <c r="B648" s="57"/>
      <c r="E648" s="39"/>
      <c r="F648" s="39"/>
      <c r="G648" s="5"/>
    </row>
    <row r="649" spans="1:7" x14ac:dyDescent="0.2">
      <c r="B649" s="57"/>
      <c r="E649" s="39"/>
      <c r="F649" s="39"/>
      <c r="G649" s="5"/>
    </row>
    <row r="650" spans="1:7" x14ac:dyDescent="0.2">
      <c r="B650" s="57"/>
      <c r="C650" s="6"/>
      <c r="D650" s="6"/>
      <c r="E650" s="39"/>
      <c r="F650" s="39"/>
      <c r="G650" s="5"/>
    </row>
    <row r="651" spans="1:7" x14ac:dyDescent="0.2">
      <c r="E651" s="39"/>
      <c r="F651" s="39"/>
      <c r="G651" s="5"/>
    </row>
    <row r="652" spans="1:7" x14ac:dyDescent="0.2">
      <c r="A652" s="6"/>
      <c r="B652" s="57"/>
      <c r="E652" s="39"/>
      <c r="F652" s="39"/>
      <c r="G652" s="5"/>
    </row>
    <row r="653" spans="1:7" x14ac:dyDescent="0.2">
      <c r="A653" s="5"/>
      <c r="B653" s="57"/>
      <c r="C653" s="5"/>
      <c r="D653" s="5"/>
      <c r="E653" s="39"/>
      <c r="F653" s="39"/>
      <c r="G653" s="5"/>
    </row>
    <row r="654" spans="1:7" x14ac:dyDescent="0.2">
      <c r="A654" s="5"/>
      <c r="B654" s="57"/>
      <c r="C654" s="5"/>
      <c r="D654" s="5"/>
      <c r="E654" s="39"/>
      <c r="F654" s="39"/>
      <c r="G654" s="5"/>
    </row>
    <row r="655" spans="1:7" x14ac:dyDescent="0.2">
      <c r="A655" s="5"/>
      <c r="B655" s="57"/>
      <c r="C655" s="5"/>
      <c r="D655" s="5"/>
      <c r="E655" s="39"/>
      <c r="F655" s="39"/>
      <c r="G655" s="5"/>
    </row>
    <row r="656" spans="1:7" x14ac:dyDescent="0.2">
      <c r="A656" s="5"/>
      <c r="B656" s="57"/>
      <c r="E656" s="39"/>
      <c r="F656" s="39"/>
      <c r="G656" s="5"/>
    </row>
    <row r="657" spans="1:7" x14ac:dyDescent="0.2">
      <c r="A657" s="5"/>
      <c r="B657" s="57"/>
      <c r="C657" s="6"/>
      <c r="D657" s="6"/>
      <c r="E657" s="39"/>
      <c r="F657" s="39"/>
      <c r="G657" s="5"/>
    </row>
    <row r="663" spans="1:7" ht="15" x14ac:dyDescent="0.2">
      <c r="A663" s="18"/>
      <c r="B663" s="62"/>
      <c r="C663" s="3"/>
      <c r="D663" s="3"/>
      <c r="E663" s="50"/>
      <c r="F663" s="51"/>
    </row>
    <row r="664" spans="1:7" x14ac:dyDescent="0.2">
      <c r="A664" s="19"/>
      <c r="B664" s="63"/>
      <c r="C664" s="4"/>
      <c r="E664" s="50"/>
      <c r="F664" s="52"/>
    </row>
    <row r="665" spans="1:7" x14ac:dyDescent="0.2">
      <c r="A665" s="19"/>
      <c r="B665" s="64"/>
      <c r="C665" s="20"/>
      <c r="D665" s="20"/>
      <c r="E665" s="53"/>
      <c r="F665" s="53"/>
    </row>
    <row r="666" spans="1:7" x14ac:dyDescent="0.2">
      <c r="A666" s="19"/>
      <c r="B666" s="64"/>
      <c r="C666" s="20"/>
      <c r="D666" s="20"/>
      <c r="E666" s="53"/>
      <c r="F666" s="53"/>
    </row>
    <row r="667" spans="1:7" ht="15" x14ac:dyDescent="0.2">
      <c r="A667" s="1"/>
      <c r="B667" s="65"/>
      <c r="C667" s="1"/>
      <c r="D667" s="1"/>
      <c r="E667" s="54"/>
      <c r="F667" s="54"/>
    </row>
    <row r="669" spans="1:7" x14ac:dyDescent="0.2">
      <c r="A669" s="2"/>
      <c r="B669" s="57"/>
      <c r="E669" s="39"/>
      <c r="F669" s="39"/>
      <c r="G669" s="5"/>
    </row>
    <row r="670" spans="1:7" x14ac:dyDescent="0.2">
      <c r="A670" s="5"/>
      <c r="B670" s="57"/>
      <c r="E670" s="39"/>
      <c r="F670" s="39"/>
      <c r="G670" s="5"/>
    </row>
    <row r="671" spans="1:7" x14ac:dyDescent="0.2">
      <c r="A671" s="5"/>
      <c r="B671" s="57"/>
      <c r="C671" s="6"/>
      <c r="D671" s="6"/>
      <c r="E671" s="39"/>
      <c r="F671" s="39"/>
      <c r="G671" s="5"/>
    </row>
    <row r="672" spans="1:7" x14ac:dyDescent="0.2">
      <c r="A672" s="5"/>
      <c r="B672" s="57"/>
      <c r="C672" s="5"/>
      <c r="D672" s="5"/>
      <c r="E672" s="39"/>
      <c r="F672" s="39"/>
      <c r="G672" s="5"/>
    </row>
    <row r="673" spans="1:7" x14ac:dyDescent="0.2">
      <c r="A673" s="6"/>
      <c r="B673" s="57"/>
      <c r="E673" s="39"/>
      <c r="F673" s="39"/>
      <c r="G673" s="5"/>
    </row>
    <row r="674" spans="1:7" x14ac:dyDescent="0.2">
      <c r="A674" s="5"/>
      <c r="B674" s="57"/>
      <c r="C674" s="6"/>
      <c r="D674" s="6"/>
      <c r="E674" s="39"/>
      <c r="F674" s="39"/>
      <c r="G674" s="5"/>
    </row>
    <row r="675" spans="1:7" x14ac:dyDescent="0.2">
      <c r="A675" s="5"/>
      <c r="B675" s="57"/>
      <c r="C675" s="6"/>
      <c r="D675" s="6"/>
      <c r="E675" s="39"/>
      <c r="F675" s="39"/>
      <c r="G675" s="5"/>
    </row>
    <row r="676" spans="1:7" x14ac:dyDescent="0.2">
      <c r="A676" s="6"/>
      <c r="B676" s="57"/>
      <c r="E676" s="39"/>
      <c r="F676" s="39"/>
      <c r="G676" s="5"/>
    </row>
    <row r="677" spans="1:7" x14ac:dyDescent="0.2">
      <c r="A677" s="5"/>
      <c r="B677" s="57"/>
      <c r="F677" s="39"/>
      <c r="G677" s="5"/>
    </row>
    <row r="678" spans="1:7" x14ac:dyDescent="0.2">
      <c r="A678" s="5"/>
      <c r="B678" s="57"/>
      <c r="C678" s="6"/>
      <c r="D678" s="6"/>
      <c r="E678" s="39"/>
      <c r="F678" s="39"/>
      <c r="G678" s="5"/>
    </row>
    <row r="679" spans="1:7" x14ac:dyDescent="0.2">
      <c r="A679" s="5"/>
      <c r="B679" s="57"/>
      <c r="C679" s="6"/>
      <c r="D679" s="6"/>
      <c r="E679" s="39"/>
      <c r="F679" s="39"/>
      <c r="G679" s="5"/>
    </row>
    <row r="680" spans="1:7" x14ac:dyDescent="0.2">
      <c r="A680" s="5"/>
      <c r="G680" s="5"/>
    </row>
    <row r="681" spans="1:7" x14ac:dyDescent="0.2">
      <c r="A681" s="5"/>
      <c r="G681" s="5"/>
    </row>
    <row r="716" spans="1:6" ht="15" x14ac:dyDescent="0.2">
      <c r="A716" s="1"/>
      <c r="B716" s="65"/>
      <c r="C716" s="1"/>
      <c r="D716" s="1"/>
      <c r="E716" s="54"/>
      <c r="F716" s="54"/>
    </row>
    <row r="717" spans="1:6" ht="15" x14ac:dyDescent="0.2">
      <c r="A717" s="1"/>
      <c r="B717" s="65"/>
      <c r="C717" s="1"/>
      <c r="D717" s="1"/>
      <c r="E717" s="54"/>
      <c r="F717" s="54"/>
    </row>
    <row r="718" spans="1:6" ht="15" x14ac:dyDescent="0.2">
      <c r="A718" s="18"/>
      <c r="B718" s="62"/>
      <c r="C718" s="3"/>
      <c r="D718" s="3"/>
      <c r="E718" s="50"/>
      <c r="F718" s="51"/>
    </row>
    <row r="719" spans="1:6" x14ac:dyDescent="0.2">
      <c r="A719" s="19"/>
      <c r="B719" s="63"/>
      <c r="C719" s="4"/>
      <c r="E719" s="50"/>
      <c r="F719" s="52"/>
    </row>
    <row r="720" spans="1:6" x14ac:dyDescent="0.2">
      <c r="A720" s="19"/>
      <c r="B720" s="64"/>
      <c r="C720" s="20"/>
      <c r="D720" s="20"/>
      <c r="E720" s="53"/>
      <c r="F720" s="53"/>
    </row>
    <row r="721" spans="1:7" x14ac:dyDescent="0.2">
      <c r="A721" s="19"/>
      <c r="B721" s="64"/>
      <c r="C721" s="20"/>
      <c r="D721" s="20"/>
      <c r="E721" s="53"/>
      <c r="F721" s="53"/>
    </row>
    <row r="722" spans="1:7" ht="15" x14ac:dyDescent="0.2">
      <c r="A722" s="1"/>
      <c r="B722" s="65"/>
      <c r="C722" s="1"/>
      <c r="D722" s="1"/>
      <c r="E722" s="54"/>
      <c r="F722" s="54"/>
      <c r="G722" s="5"/>
    </row>
    <row r="724" spans="1:7" x14ac:dyDescent="0.2">
      <c r="A724" s="7"/>
      <c r="B724" s="66"/>
      <c r="C724" s="5"/>
      <c r="D724" s="5"/>
      <c r="E724" s="39"/>
      <c r="F724" s="39"/>
      <c r="G724" s="5"/>
    </row>
    <row r="725" spans="1:7" x14ac:dyDescent="0.2">
      <c r="A725" s="5"/>
      <c r="B725" s="57"/>
      <c r="C725" s="5"/>
      <c r="D725" s="5"/>
      <c r="E725" s="39"/>
      <c r="F725" s="39"/>
      <c r="G725" s="5"/>
    </row>
    <row r="726" spans="1:7" x14ac:dyDescent="0.2">
      <c r="A726" s="6"/>
      <c r="B726" s="57"/>
      <c r="D726" s="5"/>
      <c r="E726" s="39"/>
      <c r="F726" s="39"/>
      <c r="G726" s="5"/>
    </row>
    <row r="727" spans="1:7" x14ac:dyDescent="0.2">
      <c r="A727" s="5"/>
      <c r="B727" s="57"/>
      <c r="C727" s="5"/>
      <c r="D727" s="5"/>
      <c r="E727" s="39"/>
      <c r="F727" s="39"/>
      <c r="G727" s="5"/>
    </row>
    <row r="728" spans="1:7" x14ac:dyDescent="0.2">
      <c r="A728" s="5"/>
      <c r="B728" s="57"/>
      <c r="C728" s="5"/>
      <c r="D728" s="5"/>
      <c r="E728" s="39"/>
      <c r="F728" s="39"/>
      <c r="G728" s="5"/>
    </row>
    <row r="729" spans="1:7" x14ac:dyDescent="0.2">
      <c r="A729" s="5"/>
      <c r="B729" s="57"/>
      <c r="C729" s="6"/>
      <c r="D729" s="5"/>
      <c r="E729" s="39"/>
      <c r="F729" s="39"/>
      <c r="G729" s="5"/>
    </row>
    <row r="730" spans="1:7" x14ac:dyDescent="0.2">
      <c r="A730" s="5"/>
      <c r="B730" s="57"/>
      <c r="C730" s="5"/>
      <c r="D730" s="5"/>
      <c r="E730" s="39"/>
      <c r="F730" s="39"/>
      <c r="G730" s="5"/>
    </row>
    <row r="731" spans="1:7" x14ac:dyDescent="0.2">
      <c r="A731" s="6"/>
      <c r="B731" s="57"/>
      <c r="D731" s="5"/>
      <c r="E731" s="39"/>
      <c r="F731" s="39"/>
      <c r="G731" s="5"/>
    </row>
    <row r="732" spans="1:7" x14ac:dyDescent="0.2">
      <c r="A732" s="5"/>
      <c r="B732" s="57"/>
      <c r="C732" s="6"/>
      <c r="D732" s="5"/>
      <c r="E732" s="39"/>
      <c r="F732" s="39"/>
      <c r="G732" s="5"/>
    </row>
    <row r="733" spans="1:7" x14ac:dyDescent="0.2">
      <c r="A733" s="5"/>
      <c r="B733" s="57"/>
      <c r="C733" s="5"/>
      <c r="D733" s="5"/>
      <c r="E733" s="39"/>
      <c r="F733" s="39"/>
      <c r="G733" s="5"/>
    </row>
    <row r="734" spans="1:7" x14ac:dyDescent="0.2">
      <c r="A734" s="6"/>
      <c r="B734" s="57"/>
      <c r="D734" s="5"/>
      <c r="E734" s="39"/>
      <c r="F734" s="39"/>
      <c r="G734" s="5"/>
    </row>
    <row r="735" spans="1:7" x14ac:dyDescent="0.2">
      <c r="A735" s="5"/>
      <c r="B735" s="57"/>
      <c r="C735" s="5"/>
      <c r="D735" s="5"/>
      <c r="E735" s="39"/>
      <c r="F735" s="39"/>
      <c r="G735" s="5"/>
    </row>
    <row r="736" spans="1:7" x14ac:dyDescent="0.2">
      <c r="A736" s="5"/>
      <c r="B736" s="57"/>
      <c r="C736" s="6"/>
      <c r="D736" s="5"/>
      <c r="E736" s="39"/>
      <c r="F736" s="39"/>
      <c r="G736" s="5"/>
    </row>
    <row r="737" spans="1:7" x14ac:dyDescent="0.2">
      <c r="A737" s="5"/>
      <c r="B737" s="57"/>
      <c r="C737" s="5"/>
      <c r="D737" s="5"/>
      <c r="E737" s="39"/>
      <c r="F737" s="39"/>
      <c r="G737" s="5"/>
    </row>
    <row r="738" spans="1:7" x14ac:dyDescent="0.2">
      <c r="A738" s="6"/>
      <c r="B738" s="57"/>
      <c r="C738" s="5"/>
      <c r="D738" s="5"/>
      <c r="E738" s="39"/>
      <c r="F738" s="39"/>
      <c r="G738" s="5"/>
    </row>
    <row r="739" spans="1:7" x14ac:dyDescent="0.2">
      <c r="A739" s="5"/>
      <c r="B739" s="57"/>
      <c r="C739" s="5"/>
      <c r="D739" s="5"/>
      <c r="E739" s="39"/>
      <c r="F739" s="39"/>
      <c r="G739" s="5"/>
    </row>
    <row r="740" spans="1:7" x14ac:dyDescent="0.2">
      <c r="A740" s="5"/>
      <c r="B740" s="57"/>
      <c r="C740" s="5"/>
      <c r="D740" s="5"/>
      <c r="E740" s="39"/>
      <c r="F740" s="39"/>
      <c r="G740" s="5"/>
    </row>
    <row r="741" spans="1:7" x14ac:dyDescent="0.2">
      <c r="A741" s="5"/>
      <c r="B741" s="57"/>
      <c r="C741" s="5"/>
      <c r="D741" s="5"/>
      <c r="E741" s="39"/>
      <c r="F741" s="39"/>
      <c r="G741" s="5"/>
    </row>
    <row r="742" spans="1:7" x14ac:dyDescent="0.2">
      <c r="A742" s="5"/>
      <c r="B742" s="57"/>
      <c r="C742" s="5"/>
      <c r="D742" s="5"/>
      <c r="E742" s="39"/>
      <c r="F742" s="39"/>
      <c r="G742" s="5"/>
    </row>
    <row r="743" spans="1:7" x14ac:dyDescent="0.2">
      <c r="A743" s="5"/>
      <c r="B743" s="57"/>
      <c r="C743" s="5"/>
      <c r="D743" s="5"/>
      <c r="E743" s="39"/>
      <c r="F743" s="39"/>
      <c r="G743" s="5"/>
    </row>
    <row r="744" spans="1:7" x14ac:dyDescent="0.2">
      <c r="A744" s="5"/>
      <c r="B744" s="57"/>
      <c r="C744" s="5"/>
      <c r="D744" s="5"/>
      <c r="E744" s="39"/>
      <c r="F744" s="39"/>
      <c r="G744" s="5"/>
    </row>
    <row r="745" spans="1:7" x14ac:dyDescent="0.2">
      <c r="A745" s="5"/>
      <c r="B745" s="57"/>
      <c r="C745" s="5"/>
      <c r="D745" s="5"/>
      <c r="E745" s="39"/>
      <c r="F745" s="39"/>
      <c r="G745" s="5"/>
    </row>
    <row r="746" spans="1:7" x14ac:dyDescent="0.2">
      <c r="A746" s="5"/>
      <c r="B746" s="57"/>
      <c r="C746" s="5"/>
      <c r="D746" s="5"/>
      <c r="E746" s="39"/>
      <c r="F746" s="39"/>
      <c r="G746" s="5"/>
    </row>
    <row r="747" spans="1:7" x14ac:dyDescent="0.2">
      <c r="A747" s="5"/>
      <c r="B747" s="57"/>
      <c r="C747" s="5"/>
      <c r="D747" s="5"/>
      <c r="E747" s="39"/>
      <c r="F747" s="39"/>
      <c r="G747" s="5"/>
    </row>
    <row r="748" spans="1:7" x14ac:dyDescent="0.2">
      <c r="A748" s="5"/>
      <c r="B748" s="57"/>
      <c r="C748" s="5"/>
      <c r="D748" s="5"/>
      <c r="E748" s="39"/>
      <c r="F748" s="39"/>
      <c r="G748" s="5"/>
    </row>
    <row r="749" spans="1:7" x14ac:dyDescent="0.2">
      <c r="A749" s="5"/>
      <c r="B749" s="57"/>
      <c r="C749" s="5"/>
      <c r="D749" s="5"/>
      <c r="E749" s="39"/>
      <c r="F749" s="39"/>
      <c r="G749" s="5"/>
    </row>
    <row r="750" spans="1:7" x14ac:dyDescent="0.2">
      <c r="A750" s="5"/>
      <c r="B750" s="57"/>
      <c r="C750" s="5"/>
      <c r="D750" s="5"/>
      <c r="E750" s="39"/>
      <c r="F750" s="39"/>
      <c r="G750" s="5"/>
    </row>
    <row r="751" spans="1:7" x14ac:dyDescent="0.2">
      <c r="A751" s="5"/>
      <c r="B751" s="57"/>
      <c r="C751" s="5"/>
      <c r="D751" s="5"/>
      <c r="E751" s="39"/>
      <c r="F751" s="39"/>
      <c r="G751" s="5"/>
    </row>
    <row r="752" spans="1:7" x14ac:dyDescent="0.2">
      <c r="A752" s="5"/>
      <c r="B752" s="57"/>
      <c r="C752" s="6"/>
      <c r="D752" s="5"/>
      <c r="E752" s="39"/>
      <c r="F752" s="39"/>
      <c r="G752" s="5"/>
    </row>
    <row r="753" spans="1:7" x14ac:dyDescent="0.2">
      <c r="A753" s="5"/>
      <c r="B753" s="57"/>
      <c r="C753" s="5"/>
      <c r="D753" s="5"/>
      <c r="E753" s="39"/>
      <c r="F753" s="39"/>
      <c r="G753" s="5"/>
    </row>
    <row r="754" spans="1:7" x14ac:dyDescent="0.2">
      <c r="A754" s="6"/>
      <c r="B754" s="57"/>
      <c r="D754" s="5"/>
      <c r="E754" s="39"/>
      <c r="F754" s="39"/>
      <c r="G754" s="5"/>
    </row>
    <row r="755" spans="1:7" x14ac:dyDescent="0.2">
      <c r="A755" s="5"/>
      <c r="B755" s="57"/>
      <c r="C755" s="5"/>
      <c r="D755" s="5"/>
      <c r="E755" s="39"/>
      <c r="F755" s="39"/>
      <c r="G755" s="5"/>
    </row>
    <row r="756" spans="1:7" x14ac:dyDescent="0.2">
      <c r="A756" s="5"/>
      <c r="B756" s="57"/>
      <c r="C756" s="6"/>
      <c r="D756" s="5"/>
      <c r="E756" s="39"/>
      <c r="F756" s="39"/>
      <c r="G756" s="5"/>
    </row>
    <row r="757" spans="1:7" x14ac:dyDescent="0.2">
      <c r="A757" s="5"/>
      <c r="B757" s="57"/>
      <c r="C757" s="5"/>
      <c r="D757" s="5"/>
      <c r="E757" s="39"/>
      <c r="F757" s="39"/>
      <c r="G757" s="5"/>
    </row>
    <row r="758" spans="1:7" x14ac:dyDescent="0.2">
      <c r="A758" s="6"/>
      <c r="B758" s="57"/>
      <c r="D758" s="5"/>
      <c r="E758" s="39"/>
      <c r="F758" s="39"/>
      <c r="G758" s="5"/>
    </row>
    <row r="759" spans="1:7" x14ac:dyDescent="0.2">
      <c r="A759" s="5"/>
      <c r="B759" s="57"/>
      <c r="C759" s="5"/>
      <c r="D759" s="5"/>
      <c r="E759" s="39"/>
      <c r="F759" s="39"/>
      <c r="G759" s="5"/>
    </row>
    <row r="760" spans="1:7" x14ac:dyDescent="0.2">
      <c r="A760" s="5"/>
      <c r="B760" s="57"/>
      <c r="C760" s="6"/>
      <c r="D760" s="5"/>
      <c r="E760" s="39"/>
      <c r="F760" s="39"/>
      <c r="G760" s="5"/>
    </row>
    <row r="761" spans="1:7" x14ac:dyDescent="0.2">
      <c r="A761" s="5"/>
      <c r="B761" s="57"/>
      <c r="C761" s="5"/>
      <c r="D761" s="5"/>
      <c r="E761" s="39"/>
      <c r="F761" s="39"/>
      <c r="G761" s="5"/>
    </row>
    <row r="762" spans="1:7" x14ac:dyDescent="0.2">
      <c r="A762" s="5"/>
      <c r="B762" s="57"/>
      <c r="C762" s="5"/>
      <c r="D762" s="5"/>
      <c r="E762" s="39"/>
      <c r="F762" s="39"/>
      <c r="G762" s="5"/>
    </row>
    <row r="763" spans="1:7" x14ac:dyDescent="0.2">
      <c r="A763" s="5"/>
      <c r="B763" s="57"/>
      <c r="C763" s="5"/>
      <c r="D763" s="5"/>
      <c r="E763" s="39"/>
      <c r="F763" s="39"/>
      <c r="G763" s="5"/>
    </row>
    <row r="764" spans="1:7" x14ac:dyDescent="0.2">
      <c r="A764" s="5"/>
      <c r="B764" s="57"/>
      <c r="C764" s="5"/>
      <c r="D764" s="5"/>
      <c r="E764" s="39"/>
      <c r="F764" s="39"/>
      <c r="G764" s="5"/>
    </row>
    <row r="765" spans="1:7" x14ac:dyDescent="0.2">
      <c r="A765" s="5"/>
      <c r="C765" s="5"/>
      <c r="D765" s="5"/>
      <c r="E765" s="39"/>
      <c r="F765" s="39"/>
      <c r="G765" s="5"/>
    </row>
    <row r="773" spans="1:7" ht="15" x14ac:dyDescent="0.2">
      <c r="A773" s="18"/>
      <c r="B773" s="62"/>
      <c r="C773" s="3"/>
      <c r="D773" s="3"/>
      <c r="E773" s="50"/>
      <c r="F773" s="51"/>
    </row>
    <row r="774" spans="1:7" x14ac:dyDescent="0.2">
      <c r="A774" s="19"/>
      <c r="B774" s="63"/>
      <c r="C774" s="4"/>
      <c r="E774" s="50"/>
      <c r="F774" s="52"/>
    </row>
    <row r="775" spans="1:7" x14ac:dyDescent="0.2">
      <c r="A775" s="19"/>
      <c r="B775" s="64"/>
      <c r="C775" s="20"/>
      <c r="D775" s="20"/>
      <c r="E775" s="53"/>
      <c r="F775" s="53"/>
    </row>
    <row r="776" spans="1:7" x14ac:dyDescent="0.2">
      <c r="A776" s="19"/>
      <c r="B776" s="64"/>
      <c r="C776" s="20"/>
      <c r="D776" s="20"/>
      <c r="E776" s="53"/>
      <c r="F776" s="53"/>
    </row>
    <row r="777" spans="1:7" ht="15" x14ac:dyDescent="0.2">
      <c r="A777" s="1"/>
      <c r="B777" s="65"/>
      <c r="C777" s="1"/>
      <c r="D777" s="1"/>
      <c r="E777" s="54"/>
      <c r="F777" s="54"/>
    </row>
    <row r="778" spans="1:7" ht="15" x14ac:dyDescent="0.2">
      <c r="A778" s="1"/>
      <c r="B778" s="65"/>
      <c r="C778" s="1"/>
      <c r="D778" s="1"/>
      <c r="E778" s="54"/>
      <c r="F778" s="54"/>
    </row>
    <row r="779" spans="1:7" x14ac:dyDescent="0.2">
      <c r="A779" s="5"/>
      <c r="C779" s="5"/>
      <c r="D779" s="5"/>
      <c r="E779" s="39"/>
      <c r="F779" s="39"/>
      <c r="G779" s="5"/>
    </row>
    <row r="780" spans="1:7" x14ac:dyDescent="0.2">
      <c r="A780" s="5"/>
      <c r="C780" s="5"/>
      <c r="D780" s="5"/>
      <c r="E780" s="39"/>
      <c r="F780" s="39"/>
      <c r="G780" s="5"/>
    </row>
    <row r="781" spans="1:7" x14ac:dyDescent="0.2">
      <c r="A781" s="5"/>
      <c r="C781" s="5"/>
      <c r="D781" s="5"/>
      <c r="E781" s="39"/>
      <c r="G781" s="5"/>
    </row>
    <row r="782" spans="1:7" x14ac:dyDescent="0.2">
      <c r="A782" s="2"/>
      <c r="B782" s="57"/>
      <c r="C782" s="5"/>
      <c r="D782" s="5"/>
      <c r="E782" s="39"/>
      <c r="F782" s="39"/>
      <c r="G782" s="5"/>
    </row>
    <row r="783" spans="1:7" x14ac:dyDescent="0.2">
      <c r="A783" s="2"/>
      <c r="B783" s="57"/>
      <c r="C783" s="5"/>
      <c r="D783" s="5"/>
      <c r="E783" s="39"/>
      <c r="G783" s="5"/>
    </row>
    <row r="784" spans="1:7" x14ac:dyDescent="0.2">
      <c r="A784" s="2"/>
      <c r="B784" s="57"/>
      <c r="C784" s="5"/>
      <c r="D784" s="5"/>
      <c r="E784" s="39"/>
      <c r="G784" s="5"/>
    </row>
    <row r="785" spans="1:7" x14ac:dyDescent="0.2">
      <c r="A785" s="2"/>
      <c r="B785" s="57"/>
      <c r="C785" s="5"/>
      <c r="D785" s="5"/>
      <c r="E785" s="39"/>
      <c r="G785" s="5"/>
    </row>
    <row r="786" spans="1:7" x14ac:dyDescent="0.2">
      <c r="A786" s="2"/>
      <c r="B786" s="57"/>
      <c r="C786" s="5"/>
      <c r="D786" s="5"/>
      <c r="E786" s="39"/>
      <c r="G786" s="5"/>
    </row>
    <row r="787" spans="1:7" x14ac:dyDescent="0.2">
      <c r="A787" s="2"/>
      <c r="B787" s="57"/>
      <c r="C787" s="5"/>
      <c r="D787" s="5"/>
      <c r="E787" s="39"/>
      <c r="G787" s="5"/>
    </row>
    <row r="788" spans="1:7" x14ac:dyDescent="0.2">
      <c r="A788" s="2"/>
      <c r="B788" s="57"/>
      <c r="C788" s="5"/>
      <c r="D788" s="5"/>
      <c r="E788" s="39"/>
      <c r="G788" s="5"/>
    </row>
    <row r="789" spans="1:7" x14ac:dyDescent="0.2">
      <c r="A789" s="2"/>
      <c r="B789" s="57"/>
      <c r="C789" s="5"/>
      <c r="D789" s="5"/>
      <c r="E789" s="39"/>
      <c r="G789" s="5"/>
    </row>
    <row r="790" spans="1:7" x14ac:dyDescent="0.2">
      <c r="A790" s="2"/>
      <c r="B790" s="57"/>
      <c r="C790" s="5"/>
      <c r="D790" s="5"/>
      <c r="E790" s="39"/>
      <c r="G790" s="5"/>
    </row>
    <row r="791" spans="1:7" x14ac:dyDescent="0.2">
      <c r="A791" s="2"/>
      <c r="B791" s="57"/>
      <c r="C791" s="5"/>
      <c r="D791" s="5"/>
      <c r="E791" s="39"/>
      <c r="G791" s="5"/>
    </row>
    <row r="792" spans="1:7" x14ac:dyDescent="0.2">
      <c r="A792" s="2"/>
      <c r="B792" s="57"/>
      <c r="C792" s="5"/>
      <c r="D792" s="5"/>
      <c r="E792" s="39"/>
      <c r="G792" s="5"/>
    </row>
    <row r="793" spans="1:7" x14ac:dyDescent="0.2">
      <c r="A793" s="2"/>
      <c r="B793" s="57"/>
      <c r="C793" s="5"/>
      <c r="D793" s="5"/>
      <c r="E793" s="39"/>
      <c r="G793" s="5"/>
    </row>
    <row r="794" spans="1:7" x14ac:dyDescent="0.2">
      <c r="A794" s="2"/>
      <c r="B794" s="57"/>
      <c r="C794" s="5"/>
      <c r="D794" s="5"/>
      <c r="E794" s="39"/>
      <c r="G794" s="5"/>
    </row>
    <row r="795" spans="1:7" x14ac:dyDescent="0.2">
      <c r="A795" s="2"/>
      <c r="B795" s="57"/>
      <c r="C795" s="5"/>
      <c r="D795" s="5"/>
      <c r="E795" s="39"/>
      <c r="G795" s="5"/>
    </row>
    <row r="796" spans="1:7" x14ac:dyDescent="0.2">
      <c r="A796" s="2"/>
      <c r="B796" s="57"/>
      <c r="C796" s="5"/>
      <c r="D796" s="5"/>
      <c r="E796" s="39"/>
      <c r="G796" s="5"/>
    </row>
    <row r="797" spans="1:7" x14ac:dyDescent="0.2">
      <c r="A797" s="2"/>
      <c r="B797" s="57"/>
      <c r="C797" s="5"/>
      <c r="D797" s="5"/>
      <c r="E797" s="39"/>
      <c r="G797" s="5"/>
    </row>
    <row r="798" spans="1:7" x14ac:dyDescent="0.2">
      <c r="A798" s="2"/>
      <c r="B798" s="57"/>
      <c r="C798" s="5"/>
      <c r="D798" s="5"/>
      <c r="E798" s="39"/>
      <c r="G798" s="5"/>
    </row>
    <row r="799" spans="1:7" x14ac:dyDescent="0.2">
      <c r="A799" s="2"/>
      <c r="B799" s="57"/>
      <c r="C799" s="5"/>
      <c r="D799" s="5"/>
      <c r="E799" s="39"/>
      <c r="G799" s="5"/>
    </row>
    <row r="800" spans="1:7" x14ac:dyDescent="0.2">
      <c r="A800" s="2"/>
      <c r="B800" s="57"/>
      <c r="C800" s="5"/>
      <c r="D800" s="5"/>
      <c r="E800" s="39"/>
      <c r="G800" s="5"/>
    </row>
    <row r="801" spans="1:7" x14ac:dyDescent="0.2">
      <c r="A801" s="2"/>
      <c r="B801" s="57"/>
      <c r="C801" s="5"/>
      <c r="D801" s="5"/>
      <c r="E801" s="39"/>
      <c r="G801" s="5"/>
    </row>
    <row r="802" spans="1:7" x14ac:dyDescent="0.2">
      <c r="A802" s="2"/>
      <c r="B802" s="57"/>
      <c r="C802" s="5"/>
      <c r="D802" s="5"/>
      <c r="E802" s="39"/>
      <c r="G802" s="5"/>
    </row>
    <row r="803" spans="1:7" x14ac:dyDescent="0.2">
      <c r="A803" s="5"/>
      <c r="C803" s="5"/>
      <c r="D803" s="5"/>
      <c r="E803" s="39"/>
      <c r="F803" s="39"/>
      <c r="G803" s="5"/>
    </row>
    <row r="804" spans="1:7" x14ac:dyDescent="0.2">
      <c r="A804" s="5"/>
      <c r="C804" s="5"/>
      <c r="D804" s="5"/>
      <c r="E804" s="39"/>
      <c r="F804" s="39"/>
      <c r="G804" s="5"/>
    </row>
    <row r="805" spans="1:7" x14ac:dyDescent="0.2">
      <c r="A805" s="5"/>
      <c r="C805" s="5"/>
      <c r="D805" s="5"/>
      <c r="E805" s="39"/>
      <c r="F805" s="39"/>
      <c r="G805" s="5"/>
    </row>
    <row r="806" spans="1:7" x14ac:dyDescent="0.2">
      <c r="A806" s="5"/>
      <c r="C806" s="5"/>
      <c r="D806" s="5"/>
      <c r="E806" s="39"/>
      <c r="F806" s="39"/>
      <c r="G806" s="5"/>
    </row>
    <row r="807" spans="1:7" x14ac:dyDescent="0.2">
      <c r="A807" s="5"/>
      <c r="C807" s="5"/>
      <c r="D807" s="5"/>
      <c r="E807" s="39"/>
      <c r="F807" s="39"/>
      <c r="G807" s="5"/>
    </row>
    <row r="808" spans="1:7" x14ac:dyDescent="0.2">
      <c r="A808" s="5"/>
      <c r="C808" s="5"/>
      <c r="D808" s="5"/>
      <c r="E808" s="39"/>
      <c r="F808" s="39"/>
      <c r="G808" s="5"/>
    </row>
    <row r="941" spans="1:2" x14ac:dyDescent="0.2">
      <c r="A941" s="5"/>
      <c r="B941" s="57"/>
    </row>
    <row r="946" spans="3:4" x14ac:dyDescent="0.2">
      <c r="C946" s="2"/>
      <c r="D946" s="2"/>
    </row>
    <row r="948" spans="3:4" x14ac:dyDescent="0.2">
      <c r="C948" s="2"/>
      <c r="D948" s="2"/>
    </row>
    <row r="950" spans="3:4" x14ac:dyDescent="0.2">
      <c r="C950" s="2"/>
      <c r="D950" s="2"/>
    </row>
    <row r="952" spans="3:4" x14ac:dyDescent="0.2">
      <c r="C952" s="2"/>
      <c r="D952" s="2"/>
    </row>
    <row r="954" spans="3:4" x14ac:dyDescent="0.2">
      <c r="C954" s="2"/>
      <c r="D954" s="2"/>
    </row>
    <row r="956" spans="3:4" x14ac:dyDescent="0.2">
      <c r="C956" s="2"/>
      <c r="D956" s="2"/>
    </row>
    <row r="958" spans="3:4" x14ac:dyDescent="0.2">
      <c r="C958" s="2"/>
      <c r="D958" s="2"/>
    </row>
    <row r="960" spans="3:4" x14ac:dyDescent="0.2">
      <c r="C960" s="2"/>
      <c r="D960" s="2"/>
    </row>
    <row r="962" spans="3:4" x14ac:dyDescent="0.2">
      <c r="C962" s="2"/>
      <c r="D962" s="2"/>
    </row>
    <row r="964" spans="3:4" x14ac:dyDescent="0.2">
      <c r="C964" s="2"/>
      <c r="D964" s="2"/>
    </row>
    <row r="967" spans="3:4" x14ac:dyDescent="0.2">
      <c r="C967" s="2"/>
    </row>
  </sheetData>
  <mergeCells count="1">
    <mergeCell ref="A3:F3"/>
  </mergeCells>
  <phoneticPr fontId="5" type="noConversion"/>
  <pageMargins left="0.7" right="0.7" top="0.75" bottom="0.75" header="0.3" footer="0.3"/>
  <pageSetup paperSize="9" scale="9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TROŠKOVNIK!Ispis_naslova</vt:lpstr>
    </vt:vector>
  </TitlesOfParts>
  <Company>MELING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Kresonja</dc:creator>
  <cp:lastModifiedBy>Solaris Pons Projektanti</cp:lastModifiedBy>
  <cp:lastPrinted>2023-06-14T07:49:12Z</cp:lastPrinted>
  <dcterms:created xsi:type="dcterms:W3CDTF">2004-08-23T06:52:44Z</dcterms:created>
  <dcterms:modified xsi:type="dcterms:W3CDTF">2024-03-28T11:10:33Z</dcterms:modified>
</cp:coreProperties>
</file>