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" windowWidth="19320" windowHeight="12588"/>
  </bookViews>
  <sheets>
    <sheet name="List1" sheetId="1" r:id="rId1"/>
  </sheets>
  <definedNames>
    <definedName name="_xlnm.Print_Titles" localSheetId="0">List1!$6:$9</definedName>
  </definedNames>
  <calcPr calcId="124519"/>
</workbook>
</file>

<file path=xl/calcChain.xml><?xml version="1.0" encoding="utf-8"?>
<calcChain xmlns="http://schemas.openxmlformats.org/spreadsheetml/2006/main">
  <c r="C57" i="1"/>
  <c r="D59"/>
  <c r="C52"/>
  <c r="C51"/>
  <c r="C44"/>
  <c r="C43"/>
  <c r="C42"/>
  <c r="C53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5"/>
  <c r="C46"/>
  <c r="C47"/>
  <c r="C48"/>
  <c r="C49"/>
  <c r="C50"/>
  <c r="C54"/>
  <c r="C55"/>
  <c r="C56"/>
  <c r="C58"/>
  <c r="C11"/>
  <c r="C10"/>
  <c r="C59" l="1"/>
</calcChain>
</file>

<file path=xl/sharedStrings.xml><?xml version="1.0" encoding="utf-8"?>
<sst xmlns="http://schemas.openxmlformats.org/spreadsheetml/2006/main" count="152" uniqueCount="114">
  <si>
    <t>Predmet nabave</t>
  </si>
  <si>
    <t>Evidencijski broj nabave</t>
  </si>
  <si>
    <t>Oznaka pozicije financijskog plana</t>
  </si>
  <si>
    <t>Vrsta postupka nabave uključujući i postupak sklapanja ugovora iz Dod.II.B</t>
  </si>
  <si>
    <t>Sklapa li se ugovor o javnoj nabavi ili okvirni sporazum</t>
  </si>
  <si>
    <t>Planirani početak postupka</t>
  </si>
  <si>
    <t>Planirano trajanje ugovora o javnoj nabavi ili okvirnog sporazuma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</si>
  <si>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</si>
  <si>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</si>
  <si>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</si>
  <si>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</si>
  <si>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</si>
  <si>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</si>
  <si>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</si>
  <si>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</si>
  <si>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</si>
  <si>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</si>
  <si>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</si>
  <si>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</si>
  <si>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</si>
  <si>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</si>
  <si>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</si>
  <si>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</si>
  <si>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</si>
  <si>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</si>
  <si>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</si>
  <si>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</si>
  <si>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</si>
  <si>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</si>
  <si>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</si>
  <si>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</si>
  <si>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</si>
  <si>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</si>
  <si>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</si>
  <si>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</si>
  <si>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</si>
  <si>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</si>
  <si>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</si>
  <si>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</si>
  <si>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</si>
  <si>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</si>
  <si>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</si>
  <si>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</si>
  <si>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</si>
  <si>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</si>
  <si>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</si>
  <si>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</si>
  <si>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</si>
  <si>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</si>
  <si>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</si>
  <si>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</si>
  <si>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Dnevnice za sl.put u zemlji</t>
  </si>
  <si>
    <t>Naknada za smještaj na sl.putu</t>
  </si>
  <si>
    <t>Naknada za prijevoz na sl.putu</t>
  </si>
  <si>
    <t>Seminari,savjetovanja i simpoziji</t>
  </si>
  <si>
    <t>Tečajevi i stručni ispiti</t>
  </si>
  <si>
    <t>Naknada za korišt.autom.u sl.s.</t>
  </si>
  <si>
    <t>Ostale nak.troškova zaposlenih</t>
  </si>
  <si>
    <t>Uredski materijal</t>
  </si>
  <si>
    <t>Literatura</t>
  </si>
  <si>
    <t>Materijal i sred.za čišć.i održ.</t>
  </si>
  <si>
    <t>Materijal za hig.potr.i njegu</t>
  </si>
  <si>
    <t>Ostali mat.za potr.red.poslovanja</t>
  </si>
  <si>
    <t>Namirnice-šk.kuhinja</t>
  </si>
  <si>
    <t>Električna energija</t>
  </si>
  <si>
    <t>Motorni benzin i dizel gorivo</t>
  </si>
  <si>
    <t>Mat.i dijel.za tek.i inv.održ.zgrada</t>
  </si>
  <si>
    <t>Mat.i dijel.za tek.i inv.održ.opreme</t>
  </si>
  <si>
    <t>Sitni inventar</t>
  </si>
  <si>
    <t>Službena radna i zaš.odj.i obuća</t>
  </si>
  <si>
    <t>Usluga telefona,telefaksa</t>
  </si>
  <si>
    <t>Poštarina</t>
  </si>
  <si>
    <t>Usluge tek.i inv.održ.građ.objek.</t>
  </si>
  <si>
    <t>Usluge tek.i inv.održ.opreme</t>
  </si>
  <si>
    <t>Opskrba vodom</t>
  </si>
  <si>
    <t>Iznošenje i odvoz smeća</t>
  </si>
  <si>
    <t>Obavezni i prev.zdr.pregledi</t>
  </si>
  <si>
    <t>Ostale računalne usluge</t>
  </si>
  <si>
    <t>Reprezentacija</t>
  </si>
  <si>
    <t>Tuzemne članarine</t>
  </si>
  <si>
    <t>Usluge banaka</t>
  </si>
  <si>
    <t>UKUPNO:</t>
  </si>
  <si>
    <t>Ostale zakupnine i najamnine</t>
  </si>
  <si>
    <t>Dimnjačarske usluge</t>
  </si>
  <si>
    <t>Ost.nes.usl.-izleti.i ost.usl.</t>
  </si>
  <si>
    <t>Procijenjena vrijednost nabave s PDV-om</t>
  </si>
  <si>
    <t>36.</t>
  </si>
  <si>
    <t>Deratizacija i dezinsekcija</t>
  </si>
  <si>
    <t>Laboratorijske usluge</t>
  </si>
  <si>
    <t>Ostale zatezne kamate</t>
  </si>
  <si>
    <t>Graf. i tisk. Usl,usluge kopir. i uvez.</t>
  </si>
  <si>
    <t>Ostali nespomenuti rashodi</t>
  </si>
  <si>
    <t>Film i izrada fotografija</t>
  </si>
  <si>
    <t>46.</t>
  </si>
  <si>
    <t>Ostale pristojbe i naknade</t>
  </si>
  <si>
    <t>OSNOVNA ŠKOLA DRENJE</t>
  </si>
  <si>
    <t>Ostale intelektualne usluge</t>
  </si>
  <si>
    <t>Ostali mat.za proizv.ener.-drva,pelet</t>
  </si>
  <si>
    <t>Procijenjena vrijednost nabave ako je poznata(bez PDV-a)</t>
  </si>
  <si>
    <t>Ugovor/Narudžbenica</t>
  </si>
  <si>
    <t>Narudžbenica</t>
  </si>
  <si>
    <t>Ugovor</t>
  </si>
  <si>
    <t>Usluge odvjetnika i pravnog savjetovanja</t>
  </si>
  <si>
    <t>Geodetsko-katastarske usluge</t>
  </si>
  <si>
    <t>Upravne i administrativne pristojbe</t>
  </si>
  <si>
    <t>Javnobilježničke pristojbe</t>
  </si>
  <si>
    <t>47.</t>
  </si>
  <si>
    <t>48.</t>
  </si>
  <si>
    <t>49.</t>
  </si>
  <si>
    <t>Ostale usluge za komunikaciju i prijevoz</t>
  </si>
  <si>
    <t>PLAN NABAVE roba, radova i usluga male vrijednosti za 2020. godinu</t>
  </si>
  <si>
    <t>Ostale naknade u naravi-udžb.radni MZO</t>
  </si>
  <si>
    <t>DRENJE 19.12.2019.</t>
  </si>
  <si>
    <t>Knjige u knjižnicama+ udžbenici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</si>
</sst>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0" fillId="0" borderId="2" xfId="0" applyNumberForma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topLeftCell="A46" workbookViewId="0">
      <selection activeCell="F52" sqref="F52"/>
    </sheetView>
  </sheetViews>
  <sheetFormatPr defaultRowHeight="14.4"/>
  <cols>
    <col min="1" max="1" width="5.44140625" customWidth="1"/>
    <col min="2" max="2" width="34.5546875" bestFit="1" customWidth="1"/>
    <col min="3" max="3" width="12.77734375" customWidth="1"/>
    <col min="4" max="4" width="14" customWidth="1"/>
    <col min="5" max="5" width="10.77734375" customWidth="1"/>
    <col min="6" max="6" width="19.109375" bestFit="1" customWidth="1"/>
    <col min="7" max="7" width="14.109375" customWidth="1"/>
    <col min="8" max="8" width="9.6640625" customWidth="1"/>
    <col min="9" max="9" width="12" customWidth="1"/>
  </cols>
  <sheetData>
    <row r="1" spans="1:14">
      <c r="A1" t="s">
        <v>95</v>
      </c>
    </row>
    <row r="2" spans="1:14">
      <c r="A2" t="s">
        <v>112</v>
      </c>
    </row>
    <row r="6" spans="1:14">
      <c r="A6" s="12" t="s">
        <v>110</v>
      </c>
      <c r="B6" s="12"/>
      <c r="C6" s="12"/>
      <c r="D6" s="12"/>
      <c r="E6" s="12"/>
      <c r="F6" s="12"/>
      <c r="G6" s="12"/>
      <c r="H6" s="12"/>
      <c r="I6" s="12"/>
      <c r="J6" s="1"/>
      <c r="K6" s="1"/>
      <c r="L6" s="1"/>
      <c r="M6" s="1"/>
      <c r="N6" s="1"/>
    </row>
    <row r="8" spans="1:14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14" ht="101.4" thickBot="1">
      <c r="A9" s="7" t="s">
        <v>1</v>
      </c>
      <c r="B9" s="7" t="s">
        <v>0</v>
      </c>
      <c r="C9" s="7" t="s">
        <v>98</v>
      </c>
      <c r="D9" s="7" t="s">
        <v>85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2"/>
    </row>
    <row r="10" spans="1:14">
      <c r="A10" s="5" t="s">
        <v>7</v>
      </c>
      <c r="B10" s="6" t="s">
        <v>51</v>
      </c>
      <c r="C10" s="9">
        <f>ROUND(D10/1.25,2)</f>
        <v>10400</v>
      </c>
      <c r="D10" s="9">
        <v>13000</v>
      </c>
      <c r="E10" s="6">
        <v>32111</v>
      </c>
      <c r="F10" s="6"/>
      <c r="G10" s="6"/>
      <c r="H10" s="6"/>
      <c r="I10" s="6"/>
    </row>
    <row r="11" spans="1:14">
      <c r="A11" s="5" t="s">
        <v>8</v>
      </c>
      <c r="B11" s="4" t="s">
        <v>52</v>
      </c>
      <c r="C11" s="9">
        <f>ROUND(D11/1.25,2)</f>
        <v>8000</v>
      </c>
      <c r="D11" s="9">
        <v>10000</v>
      </c>
      <c r="E11" s="4">
        <v>32113</v>
      </c>
      <c r="F11" s="4"/>
      <c r="G11" s="4"/>
      <c r="H11" s="4"/>
      <c r="I11" s="4"/>
    </row>
    <row r="12" spans="1:14">
      <c r="A12" s="5" t="s">
        <v>9</v>
      </c>
      <c r="B12" s="4" t="s">
        <v>53</v>
      </c>
      <c r="C12" s="9">
        <f t="shared" ref="C12:C58" si="0">ROUND(D12/1.25,2)</f>
        <v>16400</v>
      </c>
      <c r="D12" s="9">
        <v>20500</v>
      </c>
      <c r="E12" s="4">
        <v>32115</v>
      </c>
      <c r="F12" s="4"/>
      <c r="G12" s="4"/>
      <c r="H12" s="4"/>
      <c r="I12" s="4"/>
    </row>
    <row r="13" spans="1:14">
      <c r="A13" s="5" t="s">
        <v>10</v>
      </c>
      <c r="B13" s="4" t="s">
        <v>54</v>
      </c>
      <c r="C13" s="9">
        <f t="shared" si="0"/>
        <v>2400</v>
      </c>
      <c r="D13" s="9">
        <v>3000</v>
      </c>
      <c r="E13" s="4">
        <v>32131</v>
      </c>
      <c r="F13" s="4"/>
      <c r="G13" s="4"/>
      <c r="H13" s="4"/>
      <c r="I13" s="4"/>
    </row>
    <row r="14" spans="1:14">
      <c r="A14" s="5" t="s">
        <v>11</v>
      </c>
      <c r="B14" s="4" t="s">
        <v>55</v>
      </c>
      <c r="C14" s="9">
        <f t="shared" si="0"/>
        <v>2000</v>
      </c>
      <c r="D14" s="9">
        <v>2500</v>
      </c>
      <c r="E14" s="4">
        <v>32132</v>
      </c>
      <c r="F14" s="4"/>
      <c r="G14" s="4"/>
      <c r="H14" s="4"/>
      <c r="I14" s="4"/>
    </row>
    <row r="15" spans="1:14">
      <c r="A15" s="5" t="s">
        <v>12</v>
      </c>
      <c r="B15" s="4" t="s">
        <v>56</v>
      </c>
      <c r="C15" s="9">
        <f t="shared" si="0"/>
        <v>25600</v>
      </c>
      <c r="D15" s="9">
        <v>32000</v>
      </c>
      <c r="E15" s="4">
        <v>32141</v>
      </c>
      <c r="F15" s="4"/>
      <c r="G15" s="4"/>
      <c r="H15" s="4"/>
      <c r="I15" s="4"/>
    </row>
    <row r="16" spans="1:14">
      <c r="A16" s="5" t="s">
        <v>13</v>
      </c>
      <c r="B16" s="4" t="s">
        <v>57</v>
      </c>
      <c r="C16" s="9">
        <f t="shared" si="0"/>
        <v>160</v>
      </c>
      <c r="D16" s="9">
        <v>200</v>
      </c>
      <c r="E16" s="4">
        <v>32149</v>
      </c>
      <c r="F16" s="4" t="s">
        <v>101</v>
      </c>
      <c r="G16" s="4"/>
      <c r="H16" s="4"/>
      <c r="I16" s="4"/>
    </row>
    <row r="17" spans="1:9">
      <c r="A17" s="5" t="s">
        <v>14</v>
      </c>
      <c r="B17" s="4" t="s">
        <v>58</v>
      </c>
      <c r="C17" s="9">
        <f t="shared" si="0"/>
        <v>22400</v>
      </c>
      <c r="D17" s="9">
        <v>28000</v>
      </c>
      <c r="E17" s="4">
        <v>32211</v>
      </c>
      <c r="F17" s="4" t="s">
        <v>99</v>
      </c>
      <c r="G17" s="4"/>
      <c r="H17" s="4"/>
      <c r="I17" s="4"/>
    </row>
    <row r="18" spans="1:9">
      <c r="A18" s="5" t="s">
        <v>15</v>
      </c>
      <c r="B18" s="4" t="s">
        <v>59</v>
      </c>
      <c r="C18" s="9">
        <f t="shared" si="0"/>
        <v>4000</v>
      </c>
      <c r="D18" s="9">
        <v>5000</v>
      </c>
      <c r="E18" s="4">
        <v>32212</v>
      </c>
      <c r="F18" s="4" t="s">
        <v>100</v>
      </c>
      <c r="G18" s="4"/>
      <c r="H18" s="4"/>
      <c r="I18" s="4"/>
    </row>
    <row r="19" spans="1:9">
      <c r="A19" s="5" t="s">
        <v>16</v>
      </c>
      <c r="B19" s="4" t="s">
        <v>60</v>
      </c>
      <c r="C19" s="9">
        <f t="shared" si="0"/>
        <v>27123.200000000001</v>
      </c>
      <c r="D19" s="9">
        <v>33904</v>
      </c>
      <c r="E19" s="4">
        <v>32214</v>
      </c>
      <c r="F19" s="4" t="s">
        <v>99</v>
      </c>
      <c r="G19" s="4"/>
      <c r="H19" s="4"/>
      <c r="I19" s="4"/>
    </row>
    <row r="20" spans="1:9">
      <c r="A20" s="5" t="s">
        <v>17</v>
      </c>
      <c r="B20" s="4" t="s">
        <v>61</v>
      </c>
      <c r="C20" s="9">
        <f t="shared" si="0"/>
        <v>8000</v>
      </c>
      <c r="D20" s="9">
        <v>10000</v>
      </c>
      <c r="E20" s="4">
        <v>32216</v>
      </c>
      <c r="F20" s="4" t="s">
        <v>99</v>
      </c>
      <c r="G20" s="4"/>
      <c r="H20" s="4"/>
      <c r="I20" s="4"/>
    </row>
    <row r="21" spans="1:9">
      <c r="A21" s="5" t="s">
        <v>18</v>
      </c>
      <c r="B21" s="4" t="s">
        <v>62</v>
      </c>
      <c r="C21" s="9">
        <f t="shared" si="0"/>
        <v>8800</v>
      </c>
      <c r="D21" s="9">
        <v>11000</v>
      </c>
      <c r="E21" s="4">
        <v>32219</v>
      </c>
      <c r="F21" s="4" t="s">
        <v>99</v>
      </c>
      <c r="G21" s="4"/>
      <c r="H21" s="4"/>
      <c r="I21" s="4"/>
    </row>
    <row r="22" spans="1:9">
      <c r="A22" s="5" t="s">
        <v>19</v>
      </c>
      <c r="B22" s="4" t="s">
        <v>63</v>
      </c>
      <c r="C22" s="9">
        <f t="shared" si="0"/>
        <v>123295.2</v>
      </c>
      <c r="D22" s="9">
        <v>154119</v>
      </c>
      <c r="E22" s="4">
        <v>32224</v>
      </c>
      <c r="F22" s="4" t="s">
        <v>99</v>
      </c>
      <c r="G22" s="4"/>
      <c r="H22" s="4"/>
      <c r="I22" s="4"/>
    </row>
    <row r="23" spans="1:9">
      <c r="A23" s="5" t="s">
        <v>20</v>
      </c>
      <c r="B23" s="4" t="s">
        <v>64</v>
      </c>
      <c r="C23" s="9">
        <f t="shared" si="0"/>
        <v>72000</v>
      </c>
      <c r="D23" s="9">
        <v>90000</v>
      </c>
      <c r="E23" s="4">
        <v>32231</v>
      </c>
      <c r="F23" s="4" t="s">
        <v>101</v>
      </c>
      <c r="G23" s="4"/>
      <c r="H23" s="4"/>
      <c r="I23" s="4"/>
    </row>
    <row r="24" spans="1:9">
      <c r="A24" s="5" t="s">
        <v>21</v>
      </c>
      <c r="B24" s="4" t="s">
        <v>65</v>
      </c>
      <c r="C24" s="9">
        <f t="shared" si="0"/>
        <v>4800</v>
      </c>
      <c r="D24" s="9">
        <v>6000</v>
      </c>
      <c r="E24" s="4">
        <v>32234</v>
      </c>
      <c r="F24" s="4" t="s">
        <v>101</v>
      </c>
      <c r="G24" s="4"/>
      <c r="H24" s="4"/>
      <c r="I24" s="4"/>
    </row>
    <row r="25" spans="1:9">
      <c r="A25" s="5" t="s">
        <v>22</v>
      </c>
      <c r="B25" s="4" t="s">
        <v>97</v>
      </c>
      <c r="C25" s="9">
        <f t="shared" si="0"/>
        <v>96000</v>
      </c>
      <c r="D25" s="9">
        <v>120000</v>
      </c>
      <c r="E25" s="4">
        <v>32239</v>
      </c>
      <c r="F25" s="4" t="s">
        <v>99</v>
      </c>
      <c r="G25" s="4"/>
      <c r="H25" s="4"/>
      <c r="I25" s="4"/>
    </row>
    <row r="26" spans="1:9">
      <c r="A26" s="5" t="s">
        <v>23</v>
      </c>
      <c r="B26" s="4" t="s">
        <v>66</v>
      </c>
      <c r="C26" s="9">
        <f t="shared" si="0"/>
        <v>11228.8</v>
      </c>
      <c r="D26" s="9">
        <v>14036</v>
      </c>
      <c r="E26" s="4">
        <v>32241</v>
      </c>
      <c r="F26" s="4" t="s">
        <v>99</v>
      </c>
      <c r="G26" s="4"/>
      <c r="H26" s="4"/>
      <c r="I26" s="4"/>
    </row>
    <row r="27" spans="1:9">
      <c r="A27" s="5" t="s">
        <v>24</v>
      </c>
      <c r="B27" s="4" t="s">
        <v>67</v>
      </c>
      <c r="C27" s="9">
        <f t="shared" si="0"/>
        <v>4000</v>
      </c>
      <c r="D27" s="9">
        <v>5000</v>
      </c>
      <c r="E27" s="4">
        <v>32242</v>
      </c>
      <c r="F27" s="4" t="s">
        <v>99</v>
      </c>
      <c r="G27" s="4"/>
      <c r="H27" s="4"/>
      <c r="I27" s="4"/>
    </row>
    <row r="28" spans="1:9">
      <c r="A28" s="5" t="s">
        <v>25</v>
      </c>
      <c r="B28" s="4" t="s">
        <v>68</v>
      </c>
      <c r="C28" s="9">
        <f t="shared" si="0"/>
        <v>12000</v>
      </c>
      <c r="D28" s="9">
        <v>15000</v>
      </c>
      <c r="E28" s="4">
        <v>32251</v>
      </c>
      <c r="F28" s="4" t="s">
        <v>99</v>
      </c>
      <c r="G28" s="4"/>
      <c r="H28" s="4"/>
      <c r="I28" s="4"/>
    </row>
    <row r="29" spans="1:9">
      <c r="A29" s="5" t="s">
        <v>26</v>
      </c>
      <c r="B29" s="4" t="s">
        <v>69</v>
      </c>
      <c r="C29" s="9">
        <f t="shared" si="0"/>
        <v>6400</v>
      </c>
      <c r="D29" s="9">
        <v>8000</v>
      </c>
      <c r="E29" s="4">
        <v>32271</v>
      </c>
      <c r="F29" s="4" t="s">
        <v>100</v>
      </c>
      <c r="G29" s="4"/>
      <c r="H29" s="4"/>
      <c r="I29" s="4"/>
    </row>
    <row r="30" spans="1:9">
      <c r="A30" s="5" t="s">
        <v>27</v>
      </c>
      <c r="B30" s="4" t="s">
        <v>70</v>
      </c>
      <c r="C30" s="9">
        <f t="shared" si="0"/>
        <v>8000</v>
      </c>
      <c r="D30" s="9">
        <v>10000</v>
      </c>
      <c r="E30" s="4">
        <v>32311</v>
      </c>
      <c r="F30" s="4" t="s">
        <v>101</v>
      </c>
      <c r="G30" s="4"/>
      <c r="H30" s="4"/>
      <c r="I30" s="4"/>
    </row>
    <row r="31" spans="1:9">
      <c r="A31" s="5" t="s">
        <v>28</v>
      </c>
      <c r="B31" s="4" t="s">
        <v>71</v>
      </c>
      <c r="C31" s="9">
        <f t="shared" si="0"/>
        <v>1600</v>
      </c>
      <c r="D31" s="9">
        <v>2000</v>
      </c>
      <c r="E31" s="4">
        <v>32313</v>
      </c>
      <c r="F31" s="4" t="s">
        <v>101</v>
      </c>
      <c r="G31" s="4"/>
      <c r="H31" s="4"/>
      <c r="I31" s="4"/>
    </row>
    <row r="32" spans="1:9">
      <c r="A32" s="5" t="s">
        <v>29</v>
      </c>
      <c r="B32" s="4" t="s">
        <v>109</v>
      </c>
      <c r="C32" s="9">
        <f t="shared" si="0"/>
        <v>2400</v>
      </c>
      <c r="D32" s="9">
        <v>3000</v>
      </c>
      <c r="E32" s="4">
        <v>32319</v>
      </c>
      <c r="F32" s="4" t="s">
        <v>100</v>
      </c>
      <c r="G32" s="4"/>
      <c r="H32" s="4"/>
      <c r="I32" s="4"/>
    </row>
    <row r="33" spans="1:9">
      <c r="A33" s="5" t="s">
        <v>30</v>
      </c>
      <c r="B33" s="4" t="s">
        <v>72</v>
      </c>
      <c r="C33" s="9">
        <f t="shared" si="0"/>
        <v>44000.800000000003</v>
      </c>
      <c r="D33" s="9">
        <v>55001</v>
      </c>
      <c r="E33" s="4">
        <v>32321</v>
      </c>
      <c r="F33" s="4" t="s">
        <v>99</v>
      </c>
      <c r="G33" s="4"/>
      <c r="H33" s="4"/>
      <c r="I33" s="4"/>
    </row>
    <row r="34" spans="1:9">
      <c r="A34" s="5" t="s">
        <v>31</v>
      </c>
      <c r="B34" s="4" t="s">
        <v>73</v>
      </c>
      <c r="C34" s="9">
        <f t="shared" si="0"/>
        <v>88719.2</v>
      </c>
      <c r="D34" s="9">
        <v>110899</v>
      </c>
      <c r="E34" s="4">
        <v>32322</v>
      </c>
      <c r="F34" s="4" t="s">
        <v>99</v>
      </c>
      <c r="G34" s="4"/>
      <c r="H34" s="4"/>
      <c r="I34" s="4"/>
    </row>
    <row r="35" spans="1:9">
      <c r="A35" s="5" t="s">
        <v>32</v>
      </c>
      <c r="B35" s="4" t="s">
        <v>74</v>
      </c>
      <c r="C35" s="9">
        <f t="shared" si="0"/>
        <v>6400</v>
      </c>
      <c r="D35" s="9">
        <v>8000</v>
      </c>
      <c r="E35" s="4">
        <v>32341</v>
      </c>
      <c r="F35" s="4" t="s">
        <v>101</v>
      </c>
      <c r="G35" s="4"/>
      <c r="H35" s="4"/>
      <c r="I35" s="4"/>
    </row>
    <row r="36" spans="1:9">
      <c r="A36" s="5" t="s">
        <v>33</v>
      </c>
      <c r="B36" s="4" t="s">
        <v>75</v>
      </c>
      <c r="C36" s="9">
        <f t="shared" si="0"/>
        <v>8000</v>
      </c>
      <c r="D36" s="9">
        <v>10000</v>
      </c>
      <c r="E36" s="4">
        <v>32342</v>
      </c>
      <c r="F36" s="4" t="s">
        <v>101</v>
      </c>
      <c r="G36" s="4"/>
      <c r="H36" s="4"/>
      <c r="I36" s="4"/>
    </row>
    <row r="37" spans="1:9">
      <c r="A37" s="5" t="s">
        <v>34</v>
      </c>
      <c r="B37" s="4" t="s">
        <v>87</v>
      </c>
      <c r="C37" s="9">
        <f t="shared" si="0"/>
        <v>1600</v>
      </c>
      <c r="D37" s="9">
        <v>2000</v>
      </c>
      <c r="E37" s="4">
        <v>32343</v>
      </c>
      <c r="F37" s="4" t="s">
        <v>101</v>
      </c>
      <c r="G37" s="4"/>
      <c r="H37" s="4"/>
      <c r="I37" s="4"/>
    </row>
    <row r="38" spans="1:9">
      <c r="A38" s="5" t="s">
        <v>35</v>
      </c>
      <c r="B38" s="4" t="s">
        <v>83</v>
      </c>
      <c r="C38" s="9">
        <f t="shared" si="0"/>
        <v>2880</v>
      </c>
      <c r="D38" s="9">
        <v>3600</v>
      </c>
      <c r="E38" s="4">
        <v>32344</v>
      </c>
      <c r="F38" s="4" t="s">
        <v>100</v>
      </c>
      <c r="G38" s="4"/>
      <c r="H38" s="4"/>
      <c r="I38" s="4"/>
    </row>
    <row r="39" spans="1:9">
      <c r="A39" s="5" t="s">
        <v>36</v>
      </c>
      <c r="B39" s="4" t="s">
        <v>82</v>
      </c>
      <c r="C39" s="9">
        <f t="shared" si="0"/>
        <v>880</v>
      </c>
      <c r="D39" s="9">
        <v>1100</v>
      </c>
      <c r="E39" s="4">
        <v>32359</v>
      </c>
      <c r="F39" s="4" t="s">
        <v>101</v>
      </c>
      <c r="G39" s="4"/>
      <c r="H39" s="4"/>
      <c r="I39" s="4"/>
    </row>
    <row r="40" spans="1:9">
      <c r="A40" s="5" t="s">
        <v>37</v>
      </c>
      <c r="B40" s="4" t="s">
        <v>76</v>
      </c>
      <c r="C40" s="9">
        <f t="shared" si="0"/>
        <v>7600</v>
      </c>
      <c r="D40" s="9">
        <v>9500</v>
      </c>
      <c r="E40" s="4">
        <v>32361</v>
      </c>
      <c r="F40" s="4" t="s">
        <v>99</v>
      </c>
      <c r="G40" s="4"/>
      <c r="H40" s="4"/>
      <c r="I40" s="4"/>
    </row>
    <row r="41" spans="1:9">
      <c r="A41" s="5" t="s">
        <v>38</v>
      </c>
      <c r="B41" s="4" t="s">
        <v>88</v>
      </c>
      <c r="C41" s="9">
        <f t="shared" si="0"/>
        <v>3600</v>
      </c>
      <c r="D41" s="9">
        <v>4500</v>
      </c>
      <c r="E41" s="4">
        <v>32363</v>
      </c>
      <c r="F41" s="4" t="s">
        <v>99</v>
      </c>
      <c r="G41" s="4"/>
      <c r="H41" s="4"/>
      <c r="I41" s="4"/>
    </row>
    <row r="42" spans="1:9">
      <c r="A42" s="5" t="s">
        <v>39</v>
      </c>
      <c r="B42" s="4" t="s">
        <v>102</v>
      </c>
      <c r="C42" s="9">
        <f t="shared" si="0"/>
        <v>800</v>
      </c>
      <c r="D42" s="9">
        <v>1000</v>
      </c>
      <c r="E42" s="4">
        <v>32373</v>
      </c>
      <c r="F42" s="4" t="s">
        <v>100</v>
      </c>
      <c r="G42" s="4"/>
      <c r="H42" s="4"/>
      <c r="I42" s="4"/>
    </row>
    <row r="43" spans="1:9">
      <c r="A43" s="5" t="s">
        <v>40</v>
      </c>
      <c r="B43" s="4" t="s">
        <v>103</v>
      </c>
      <c r="C43" s="9">
        <f t="shared" si="0"/>
        <v>800</v>
      </c>
      <c r="D43" s="9">
        <v>1000</v>
      </c>
      <c r="E43" s="4">
        <v>32375</v>
      </c>
      <c r="F43" s="4" t="s">
        <v>100</v>
      </c>
      <c r="G43" s="4"/>
      <c r="H43" s="4"/>
      <c r="I43" s="4"/>
    </row>
    <row r="44" spans="1:9">
      <c r="A44" s="5" t="s">
        <v>41</v>
      </c>
      <c r="B44" s="4" t="s">
        <v>96</v>
      </c>
      <c r="C44" s="9">
        <f t="shared" si="0"/>
        <v>4800</v>
      </c>
      <c r="D44" s="9">
        <v>6000</v>
      </c>
      <c r="E44" s="4">
        <v>32379</v>
      </c>
      <c r="F44" s="4" t="s">
        <v>100</v>
      </c>
      <c r="G44" s="4"/>
      <c r="H44" s="4"/>
      <c r="I44" s="4"/>
    </row>
    <row r="45" spans="1:9">
      <c r="A45" s="5" t="s">
        <v>86</v>
      </c>
      <c r="B45" s="4" t="s">
        <v>77</v>
      </c>
      <c r="C45" s="9">
        <f t="shared" si="0"/>
        <v>2400</v>
      </c>
      <c r="D45" s="9">
        <v>3000</v>
      </c>
      <c r="E45" s="4">
        <v>32389</v>
      </c>
      <c r="F45" s="4" t="s">
        <v>99</v>
      </c>
      <c r="G45" s="4"/>
      <c r="H45" s="4"/>
      <c r="I45" s="4"/>
    </row>
    <row r="46" spans="1:9">
      <c r="A46" s="5" t="s">
        <v>42</v>
      </c>
      <c r="B46" s="4" t="s">
        <v>90</v>
      </c>
      <c r="C46" s="9">
        <f t="shared" si="0"/>
        <v>1200</v>
      </c>
      <c r="D46" s="9">
        <v>1500</v>
      </c>
      <c r="E46" s="4">
        <v>32391</v>
      </c>
      <c r="F46" s="4" t="s">
        <v>100</v>
      </c>
      <c r="G46" s="4"/>
      <c r="H46" s="4"/>
      <c r="I46" s="4"/>
    </row>
    <row r="47" spans="1:9">
      <c r="A47" s="5" t="s">
        <v>43</v>
      </c>
      <c r="B47" s="4" t="s">
        <v>92</v>
      </c>
      <c r="C47" s="9">
        <f t="shared" si="0"/>
        <v>400</v>
      </c>
      <c r="D47" s="9">
        <v>500</v>
      </c>
      <c r="E47" s="4">
        <v>32392</v>
      </c>
      <c r="F47" s="4" t="s">
        <v>101</v>
      </c>
      <c r="G47" s="4"/>
      <c r="H47" s="4"/>
      <c r="I47" s="4"/>
    </row>
    <row r="48" spans="1:9">
      <c r="A48" s="5" t="s">
        <v>44</v>
      </c>
      <c r="B48" s="4" t="s">
        <v>84</v>
      </c>
      <c r="C48" s="9">
        <f t="shared" si="0"/>
        <v>800</v>
      </c>
      <c r="D48" s="9">
        <v>1000</v>
      </c>
      <c r="E48" s="4">
        <v>32399</v>
      </c>
      <c r="F48" s="4" t="s">
        <v>100</v>
      </c>
      <c r="G48" s="4"/>
      <c r="H48" s="4"/>
      <c r="I48" s="4"/>
    </row>
    <row r="49" spans="1:9">
      <c r="A49" s="5" t="s">
        <v>45</v>
      </c>
      <c r="B49" s="4" t="s">
        <v>78</v>
      </c>
      <c r="C49" s="9">
        <f t="shared" si="0"/>
        <v>800</v>
      </c>
      <c r="D49" s="9">
        <v>1000</v>
      </c>
      <c r="E49" s="4">
        <v>32931</v>
      </c>
      <c r="F49" s="4" t="s">
        <v>99</v>
      </c>
      <c r="G49" s="4"/>
      <c r="H49" s="4"/>
      <c r="I49" s="4"/>
    </row>
    <row r="50" spans="1:9">
      <c r="A50" s="5" t="s">
        <v>46</v>
      </c>
      <c r="B50" s="4" t="s">
        <v>79</v>
      </c>
      <c r="C50" s="9">
        <f t="shared" si="0"/>
        <v>1600</v>
      </c>
      <c r="D50" s="9">
        <v>2000</v>
      </c>
      <c r="E50" s="4">
        <v>32941</v>
      </c>
      <c r="F50" s="4" t="s">
        <v>100</v>
      </c>
      <c r="G50" s="4"/>
      <c r="H50" s="4"/>
      <c r="I50" s="4"/>
    </row>
    <row r="51" spans="1:9">
      <c r="A51" s="5" t="s">
        <v>47</v>
      </c>
      <c r="B51" s="4" t="s">
        <v>104</v>
      </c>
      <c r="C51" s="9">
        <f t="shared" si="0"/>
        <v>400</v>
      </c>
      <c r="D51" s="9">
        <v>500</v>
      </c>
      <c r="E51" s="4">
        <v>32951</v>
      </c>
      <c r="F51" s="4"/>
      <c r="G51" s="4"/>
      <c r="H51" s="4"/>
      <c r="I51" s="4"/>
    </row>
    <row r="52" spans="1:9">
      <c r="A52" s="5" t="s">
        <v>48</v>
      </c>
      <c r="B52" s="4" t="s">
        <v>105</v>
      </c>
      <c r="C52" s="9">
        <f t="shared" si="0"/>
        <v>160</v>
      </c>
      <c r="D52" s="9">
        <v>200</v>
      </c>
      <c r="E52" s="4">
        <v>32953</v>
      </c>
      <c r="F52" s="4"/>
      <c r="G52" s="4"/>
      <c r="H52" s="4"/>
      <c r="I52" s="4"/>
    </row>
    <row r="53" spans="1:9">
      <c r="A53" s="5" t="s">
        <v>49</v>
      </c>
      <c r="B53" s="4" t="s">
        <v>94</v>
      </c>
      <c r="C53" s="9">
        <f t="shared" si="0"/>
        <v>5040</v>
      </c>
      <c r="D53" s="9">
        <v>6300</v>
      </c>
      <c r="E53" s="4">
        <v>32954</v>
      </c>
      <c r="F53" s="4" t="s">
        <v>100</v>
      </c>
      <c r="G53" s="4"/>
      <c r="H53" s="4"/>
      <c r="I53" s="4"/>
    </row>
    <row r="54" spans="1:9">
      <c r="A54" s="5" t="s">
        <v>50</v>
      </c>
      <c r="B54" s="4" t="s">
        <v>91</v>
      </c>
      <c r="C54" s="9">
        <f t="shared" si="0"/>
        <v>20400</v>
      </c>
      <c r="D54" s="9">
        <v>25500</v>
      </c>
      <c r="E54" s="4">
        <v>32999</v>
      </c>
      <c r="F54" s="4" t="s">
        <v>99</v>
      </c>
      <c r="G54" s="4"/>
      <c r="H54" s="4"/>
      <c r="I54" s="4"/>
    </row>
    <row r="55" spans="1:9">
      <c r="A55" s="5" t="s">
        <v>93</v>
      </c>
      <c r="B55" s="4" t="s">
        <v>80</v>
      </c>
      <c r="C55" s="9">
        <f t="shared" si="0"/>
        <v>4000</v>
      </c>
      <c r="D55" s="9">
        <v>5000</v>
      </c>
      <c r="E55" s="4">
        <v>34311</v>
      </c>
      <c r="F55" s="4" t="s">
        <v>101</v>
      </c>
      <c r="G55" s="4"/>
      <c r="H55" s="4"/>
      <c r="I55" s="4"/>
    </row>
    <row r="56" spans="1:9">
      <c r="A56" s="5" t="s">
        <v>106</v>
      </c>
      <c r="B56" s="4" t="s">
        <v>89</v>
      </c>
      <c r="C56" s="9">
        <f t="shared" si="0"/>
        <v>80</v>
      </c>
      <c r="D56" s="9">
        <v>100</v>
      </c>
      <c r="E56" s="4">
        <v>34339</v>
      </c>
      <c r="F56" s="4" t="s">
        <v>101</v>
      </c>
      <c r="G56" s="4"/>
      <c r="H56" s="4"/>
      <c r="I56" s="4"/>
    </row>
    <row r="57" spans="1:9">
      <c r="A57" s="5" t="s">
        <v>107</v>
      </c>
      <c r="B57" s="4" t="s">
        <v>111</v>
      </c>
      <c r="C57" s="9">
        <f t="shared" si="0"/>
        <v>60123.199999999997</v>
      </c>
      <c r="D57" s="9">
        <v>75154</v>
      </c>
      <c r="E57" s="4">
        <v>37229</v>
      </c>
      <c r="F57" s="4" t="s">
        <v>99</v>
      </c>
      <c r="G57" s="4"/>
      <c r="H57" s="4"/>
      <c r="I57" s="4"/>
    </row>
    <row r="58" spans="1:9">
      <c r="A58" s="5" t="s">
        <v>108</v>
      </c>
      <c r="B58" s="4" t="s">
        <v>113</v>
      </c>
      <c r="C58" s="9">
        <f t="shared" si="0"/>
        <v>38390.400000000001</v>
      </c>
      <c r="D58" s="9">
        <v>47988</v>
      </c>
      <c r="E58" s="4">
        <v>42411</v>
      </c>
      <c r="F58" s="4" t="s">
        <v>99</v>
      </c>
      <c r="G58" s="4"/>
      <c r="H58" s="4"/>
      <c r="I58" s="4"/>
    </row>
    <row r="59" spans="1:9" ht="15.6">
      <c r="A59" s="8"/>
      <c r="B59" s="10" t="s">
        <v>81</v>
      </c>
      <c r="C59" s="11">
        <f>SUM(C10:C58)</f>
        <v>782880.79999999993</v>
      </c>
      <c r="D59" s="11">
        <f>SUM(D10:D58)</f>
        <v>978601</v>
      </c>
      <c r="E59" s="4"/>
      <c r="F59" s="4"/>
      <c r="G59" s="4"/>
      <c r="H59" s="4"/>
      <c r="I59" s="4"/>
    </row>
  </sheetData>
  <mergeCells count="1">
    <mergeCell ref="A6:I6"/>
  </mergeCells>
  <phoneticPr fontId="2" type="noConversion"/>
  <printOptions horizontalCentered="1"/>
  <pageMargins left="0.51181102362204722" right="0.51181102362204722" top="0.23" bottom="0.3" header="0.17" footer="0.2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korisnik</cp:lastModifiedBy>
  <cp:lastPrinted>2019-12-19T11:00:22Z</cp:lastPrinted>
  <dcterms:created xsi:type="dcterms:W3CDTF">2012-03-05T08:53:10Z</dcterms:created>
  <dcterms:modified xsi:type="dcterms:W3CDTF">2019-12-19T11:37:56Z</dcterms:modified>
</cp:coreProperties>
</file>